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-135" yWindow="4185" windowWidth="25260" windowHeight="6195"/>
  </bookViews>
  <sheets>
    <sheet name="TRTOTAL" sheetId="1" r:id="rId1"/>
  </sheets>
  <externalReferences>
    <externalReference r:id="rId2"/>
  </externalReferences>
  <definedNames>
    <definedName name="__mh1">TRTOTAL!#REF!</definedName>
    <definedName name="__vlm1">TRTOTAL!#REF!</definedName>
    <definedName name="__vlm2">TRTOTAL!#REF!</definedName>
    <definedName name="_mh1">TRTOTAL!#REF!</definedName>
    <definedName name="_vlm1">TRTOTAL!#REF!</definedName>
    <definedName name="_vlm2">TRTOTAL!#REF!</definedName>
    <definedName name="areaMast">TRTOTAL!#REF!</definedName>
    <definedName name="circ_mast_1">'[1]input form 2010'!$B$18</definedName>
    <definedName name="circMast">TRTOTAL!#REF!</definedName>
    <definedName name="corcb">TRTOTAL!#REF!</definedName>
    <definedName name="corcb_1">'[1]input form 2010'!$B$16</definedName>
    <definedName name="crew">TRTOTAL!$B:$B</definedName>
    <definedName name="data">TRTOTAL!$A$6:$D$279</definedName>
    <definedName name="date_meas_1">'[1]input form 2010'!$B$5</definedName>
    <definedName name="_xlnm.Print_Area" localSheetId="0">TRTOTAL!$A$1:$F$285</definedName>
    <definedName name="DynPress">TRTOTAL!#REF!</definedName>
    <definedName name="e">TRTOTAL!#REF!</definedName>
    <definedName name="e_sp">TRTOTAL!#REF!</definedName>
    <definedName name="gbutton_1">'[1]input form 2010'!$B$9</definedName>
    <definedName name="gh_1">'[1]input form 2010'!$N$13</definedName>
    <definedName name="gp_1">'[1]input form 2010'!$N$14</definedName>
    <definedName name="gp_2">'[1]input form 2010'!$N$16</definedName>
    <definedName name="gp_3">'[1]input form 2010'!$N$18</definedName>
    <definedName name="gs_1">TRTOTAL!#REF!</definedName>
    <definedName name="gs_11">'[1]input form 2010'!$N$12</definedName>
    <definedName name="gs_2">'[1]input form 2010'!$N$15</definedName>
    <definedName name="gs_3">'[1]input form 2010'!$N$17</definedName>
    <definedName name="heeling">TRTOTAL!#REF!</definedName>
    <definedName name="hull_button_1">'[1]input form 2010'!$B$11</definedName>
    <definedName name="internet">TRTOTAL!$A$1:$D$288</definedName>
    <definedName name="jibred">TRTOTAL!#REF!</definedName>
    <definedName name="loa">TRTOTAL!#REF!</definedName>
    <definedName name="loa_1">'[1]input form 2010'!$B$14</definedName>
    <definedName name="lpg">TRTOTAL!#REF!</definedName>
    <definedName name="marea">TRTOTAL!#REF!</definedName>
    <definedName name="mareNoDet">TRTOTAL!#REF!</definedName>
    <definedName name="mbutton_1">'[1]input form 2010'!$B$8</definedName>
    <definedName name="measurer_1">'[1]input form 2010'!$B$7</definedName>
    <definedName name="mfoot">TRTOTAL!#REF!</definedName>
    <definedName name="mh_1">'[1]input form 2010'!$B$26</definedName>
    <definedName name="mh_3">'[1]input form 2010'!$B$31</definedName>
    <definedName name="mh_4">'[1]input form 2010'!$B$33</definedName>
    <definedName name="mh_7">'[1]input form 2010'!$B$39</definedName>
    <definedName name="mp_1">'[1]input form 2010'!$B$27</definedName>
    <definedName name="mp_2">'[1]input form 2010'!$B$29</definedName>
    <definedName name="mp_5">'[1]input form 2010'!$B$35</definedName>
    <definedName name="mp_6">'[1]input form 2010'!$B$37</definedName>
    <definedName name="mp_8">'[1]input form 2010'!$B$41</definedName>
    <definedName name="ms_1">'[1]input form 2010'!$B$25</definedName>
    <definedName name="ms_2">'[1]input form 2010'!$B$28</definedName>
    <definedName name="ms_3">'[1]input form 2010'!$B$30</definedName>
    <definedName name="ms_4">'[1]input form 2010'!$B$32</definedName>
    <definedName name="ms_5">'[1]input form 2010'!$B$34</definedName>
    <definedName name="ms_6">'[1]input form 2010'!$B$36</definedName>
    <definedName name="ms_7">'[1]input form 2010'!$B$38</definedName>
    <definedName name="ms_8">'[1]input form 2010'!$B$40</definedName>
    <definedName name="msag">TRTOTAL!#REF!</definedName>
    <definedName name="msam">TRTOTAL!#REF!</definedName>
    <definedName name="mssam">TRTOTAL!#REF!</definedName>
    <definedName name="nr_of_crew_1">'[1]input form 2010'!$B$4</definedName>
    <definedName name="nr_trap_1">'[1]input form 2010'!$B$19</definedName>
    <definedName name="one_off_1">'[1]input form 2010'!$B$13</definedName>
    <definedName name="PowerFactor">TRTOTAL!#REF!</definedName>
    <definedName name="ratedl_1">'[1]input form 2010'!$B$15</definedName>
    <definedName name="righting">TRTOTAL!#REF!</definedName>
    <definedName name="rl">TRTOTAL!#REF!</definedName>
    <definedName name="rsa">TRTOTAL!#REF!</definedName>
    <definedName name="rsag">TRTOTAL!#REF!</definedName>
    <definedName name="rsam">TRTOTAL!#REF!</definedName>
    <definedName name="rsas">TRTOTAL!#REF!</definedName>
    <definedName name="rwex">TRTOTAL!#REF!</definedName>
    <definedName name="rwex\">TRTOTAL!#REF!</definedName>
    <definedName name="rwin">TRTOTAL!#REF!</definedName>
    <definedName name="sail_number_1">'[1]input form 2010'!$B$12</definedName>
    <definedName name="sailor_1">'[1]input form 2010'!$B$6</definedName>
    <definedName name="sas">TRTOTAL!#REF!</definedName>
    <definedName name="sas_no_details">TRTOTAL!#REF!</definedName>
    <definedName name="SF_1">'[1]input form 2010'!$N$39</definedName>
    <definedName name="sl_1_1">'[1]input form 2010'!$N$37</definedName>
    <definedName name="sl_2_1">'[1]input form 2010'!$N$38</definedName>
    <definedName name="smg_1">'[1]input form 2010'!$N$40</definedName>
    <definedName name="spibutton_1">'[1]input form 2010'!$B$10</definedName>
    <definedName name="stabfac">TRTOTAL!#REF!</definedName>
    <definedName name="trapeze">TRTOTAL!#REF!</definedName>
    <definedName name="type_1">'[1]input form 2010'!$B$3</definedName>
    <definedName name="vlg">TRTOTAL!#REF!</definedName>
    <definedName name="VlgNoDetails">TRTOTAL!#REF!</definedName>
    <definedName name="vlm">TRTOTAL!#REF!</definedName>
    <definedName name="Vt">TRTOTAL!#REF!</definedName>
    <definedName name="width">TRTOTAL!#REF!</definedName>
    <definedName name="width_1">'[1]input form 2010'!$B$17</definedName>
    <definedName name="windcoeff">TRTOTAL!#REF!</definedName>
    <definedName name="ws_ex_spi_1">'[1]input form 2010'!$B$20</definedName>
    <definedName name="ws_incl_spi_1">'[1]input form 2010'!$B$21</definedName>
    <definedName name="wsex">TRTOTAL!#REF!</definedName>
    <definedName name="wsin">TRTOTAL!#REF!</definedName>
    <definedName name="Z_9780C770_DC08_4B96_B8AA_D2F2BC291364_.wvu.PrintTitles" localSheetId="0" hidden="1">TRTOTAL!$A:$A,TRTOTAL!$1:$6</definedName>
    <definedName name="Z_AE2C478F_81DD_445E_B34F_203CC414F14C_.wvu.PrintTitles" localSheetId="0" hidden="1">TRTOTAL!$A:$A,TRTOTAL!$1:$6</definedName>
  </definedNames>
  <calcPr calcId="125725"/>
  <customWorkbookViews>
    <customWorkbookView name="geertthuis - Personal View" guid="{AE2C478F-81DD-445E-B34F-203CC414F14C}" mergeInterval="0" personalView="1" maximized="1" windowWidth="1276" windowHeight="887" activeSheetId="1"/>
    <customWorkbookView name="boon - Persoonlijke weergave" guid="{9780C770-DC08-4B96-B8AA-D2F2BC291364}" mergeInterval="0" personalView="1" maximized="1" windowWidth="1020" windowHeight="577" activeSheetId="1"/>
  </customWorkbookViews>
  <webPublishObjects count="1">
    <webPublishObject id="19927" divId="trtotal_19927" sourceObject="internet" destinationFile="F:\watersport\KNWV\numdet1.html"/>
  </webPublishObjects>
</workbook>
</file>

<file path=xl/calcChain.xml><?xml version="1.0" encoding="utf-8"?>
<calcChain xmlns="http://schemas.openxmlformats.org/spreadsheetml/2006/main">
  <c r="E7" i="1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F6"/>
  <c r="E6"/>
</calcChain>
</file>

<file path=xl/sharedStrings.xml><?xml version="1.0" encoding="utf-8"?>
<sst xmlns="http://schemas.openxmlformats.org/spreadsheetml/2006/main" count="289" uniqueCount="287">
  <si>
    <t>type</t>
  </si>
  <si>
    <t>Crew</t>
  </si>
  <si>
    <t>no spi</t>
  </si>
  <si>
    <t>catapult</t>
  </si>
  <si>
    <t>coolcat 15(1)</t>
  </si>
  <si>
    <t>dart 15</t>
  </si>
  <si>
    <t>dart 15 s</t>
  </si>
  <si>
    <t>dart 15 sting</t>
  </si>
  <si>
    <t>dart 15 sting no jib</t>
  </si>
  <si>
    <t>dart 18(1)</t>
  </si>
  <si>
    <t>freestyle 474</t>
  </si>
  <si>
    <t>hawke surfcat</t>
  </si>
  <si>
    <t>hobie 13</t>
  </si>
  <si>
    <t>hobie 14</t>
  </si>
  <si>
    <t>hobie 14s</t>
  </si>
  <si>
    <t>hobie 17</t>
  </si>
  <si>
    <t>hobie 17s</t>
  </si>
  <si>
    <t>hobie 18 form.(1)</t>
  </si>
  <si>
    <t>hobie FX one</t>
  </si>
  <si>
    <t>m18</t>
  </si>
  <si>
    <t>maricat</t>
  </si>
  <si>
    <t>merricat</t>
  </si>
  <si>
    <t>nacra 16vm</t>
  </si>
  <si>
    <t>nacra 4.5-1 jib</t>
  </si>
  <si>
    <t>nacra inter 17</t>
  </si>
  <si>
    <t>nacra inter 17R</t>
  </si>
  <si>
    <t>Nacra 18m2</t>
  </si>
  <si>
    <t>newcat 12</t>
  </si>
  <si>
    <t>paper tiger</t>
  </si>
  <si>
    <t>piranha 15</t>
  </si>
  <si>
    <t>pixie</t>
  </si>
  <si>
    <t>prindle 15</t>
  </si>
  <si>
    <t>prindle 15s</t>
  </si>
  <si>
    <t>seaspray 15</t>
  </si>
  <si>
    <t>speedycat (1)</t>
  </si>
  <si>
    <t>supercat 15</t>
  </si>
  <si>
    <t>supercat 18 sp.</t>
  </si>
  <si>
    <t>topcat  k3 jib</t>
  </si>
  <si>
    <t>topcat F(1)</t>
  </si>
  <si>
    <t>topcat k 2  (1)</t>
  </si>
  <si>
    <t>windrush 14</t>
  </si>
  <si>
    <t>windrush 14 ss</t>
  </si>
  <si>
    <t>aesticat 530</t>
  </si>
  <si>
    <t>b-klasse</t>
  </si>
  <si>
    <t>cirrus ocean</t>
  </si>
  <si>
    <t>condor 16</t>
  </si>
  <si>
    <t>coolcat 15(2)</t>
  </si>
  <si>
    <t>coolcat 18</t>
  </si>
  <si>
    <t>coolcat 18s</t>
  </si>
  <si>
    <t>corneel 18</t>
  </si>
  <si>
    <t>dart 18(2)</t>
  </si>
  <si>
    <t>dart 20</t>
  </si>
  <si>
    <t>dart 20 tsx</t>
  </si>
  <si>
    <t>dart 6000</t>
  </si>
  <si>
    <t>dart hawk</t>
  </si>
  <si>
    <t>dominator</t>
  </si>
  <si>
    <t>warp</t>
  </si>
  <si>
    <t>zeekat</t>
  </si>
  <si>
    <t>roberts 25</t>
  </si>
  <si>
    <t>Roberts 27</t>
  </si>
  <si>
    <t>Taipan 5.7</t>
  </si>
  <si>
    <t>wildcat/lynx</t>
  </si>
  <si>
    <t>shadow</t>
  </si>
  <si>
    <t>nacra 500 (1)</t>
  </si>
  <si>
    <t>nacra blast (1)</t>
  </si>
  <si>
    <t>nacra blast jib (1)</t>
  </si>
  <si>
    <t>nacra 5.5 sl (1)</t>
  </si>
  <si>
    <t>Formula 16 (1)</t>
  </si>
  <si>
    <t>Cobra 5m</t>
  </si>
  <si>
    <t>F1 sailing one</t>
  </si>
  <si>
    <t>flaxcat proto 2 2003</t>
  </si>
  <si>
    <t>nacra inter 17 jib</t>
  </si>
  <si>
    <t>eagle 20 carbon</t>
  </si>
  <si>
    <t>a-cat</t>
  </si>
  <si>
    <t>incl. spi</t>
  </si>
  <si>
    <t>stealth F16 (1)</t>
  </si>
  <si>
    <t>nacra inter17 XL</t>
  </si>
  <si>
    <t>dart 16</t>
  </si>
  <si>
    <t>eagle F20</t>
  </si>
  <si>
    <t>f-cat</t>
  </si>
  <si>
    <t>formula 16 (2)</t>
  </si>
  <si>
    <t>capricorn F18</t>
  </si>
  <si>
    <t>eagle 20 carbon S</t>
  </si>
  <si>
    <t>eagle 20 carbon SK</t>
  </si>
  <si>
    <t>eagle 20 carbon TE</t>
  </si>
  <si>
    <t>eagle 20 carbon T</t>
  </si>
  <si>
    <t>eagle 20 carbon M</t>
  </si>
  <si>
    <t>eagle 20S</t>
  </si>
  <si>
    <t>blade F16 (1)</t>
  </si>
  <si>
    <t>blade F16 (2)</t>
  </si>
  <si>
    <t>Texel Rating</t>
  </si>
  <si>
    <t>Bim Javelin F18 HT</t>
  </si>
  <si>
    <t>bim 16 sp (2)</t>
  </si>
  <si>
    <t>bim 16 sp (1)</t>
  </si>
  <si>
    <t>nacra 4.5 (1)</t>
  </si>
  <si>
    <t>taipan 4.9 (1)</t>
  </si>
  <si>
    <t>topcat K3 (1)</t>
  </si>
  <si>
    <t>Exploder 20</t>
  </si>
  <si>
    <t>Eagle 20 strbroek large</t>
  </si>
  <si>
    <t>Eagle 20 strbroek small</t>
  </si>
  <si>
    <t>Eagle 20 strbroek small no jib</t>
  </si>
  <si>
    <t>Tornado 420 (minicorn)</t>
  </si>
  <si>
    <t>bim 20 speciaal 2007</t>
  </si>
  <si>
    <t>Eagle 18 carbon sl</t>
  </si>
  <si>
    <t>X19</t>
  </si>
  <si>
    <t>X19Pro</t>
  </si>
  <si>
    <t xml:space="preserve">Nacra F17 </t>
  </si>
  <si>
    <t>White Formula 20</t>
  </si>
  <si>
    <t>Eagle XXL  2008</t>
  </si>
  <si>
    <t>extreme 20</t>
  </si>
  <si>
    <t>extreme 20 vs</t>
  </si>
  <si>
    <t>a-cat large spi</t>
  </si>
  <si>
    <t>Formula 18</t>
  </si>
  <si>
    <t>Extreme 20 NED1</t>
  </si>
  <si>
    <t>eagle 20 Hilger</t>
  </si>
  <si>
    <t>Exploder 20 carbon</t>
  </si>
  <si>
    <t>Exploder F18</t>
  </si>
  <si>
    <t>viper (1)</t>
  </si>
  <si>
    <t>dart 18(2) Square head</t>
  </si>
  <si>
    <t>Formula 18 Hightech</t>
  </si>
  <si>
    <t>Formula 20</t>
  </si>
  <si>
    <t>Formula 20 BI M</t>
  </si>
  <si>
    <t>g force 21</t>
  </si>
  <si>
    <t>g-cat 5.0</t>
  </si>
  <si>
    <t>g-cat 5.7</t>
  </si>
  <si>
    <t>hobie 14s (2)</t>
  </si>
  <si>
    <t>hobie 16</t>
  </si>
  <si>
    <t>hobie 16 easy</t>
  </si>
  <si>
    <t>hobie 18</t>
  </si>
  <si>
    <t>hobie 18 form.</t>
  </si>
  <si>
    <t>hobie 18 magnum</t>
  </si>
  <si>
    <t>hobie 18 tiger</t>
  </si>
  <si>
    <t>hobie 20 form</t>
  </si>
  <si>
    <t>hobie 20 fox</t>
  </si>
  <si>
    <t>hobie 21</t>
  </si>
  <si>
    <t>hobie 21 form.</t>
  </si>
  <si>
    <t>Hobie fox concept</t>
  </si>
  <si>
    <t>hobie Fox extreme</t>
  </si>
  <si>
    <t>hobie FX one (2)</t>
  </si>
  <si>
    <t>Hobie max</t>
  </si>
  <si>
    <t>hobie pacific</t>
  </si>
  <si>
    <t>hurricane 4.9</t>
  </si>
  <si>
    <t>hurricane 5.9</t>
  </si>
  <si>
    <t>hurricane 5.9 sport</t>
  </si>
  <si>
    <t>hurricane 5.9 SX</t>
  </si>
  <si>
    <t xml:space="preserve">hurricane 500 </t>
  </si>
  <si>
    <t>hydra 16</t>
  </si>
  <si>
    <t>hydra 18</t>
  </si>
  <si>
    <t>iroise 2000</t>
  </si>
  <si>
    <t>kat17-1</t>
  </si>
  <si>
    <t>kl  F 18</t>
  </si>
  <si>
    <t>kl 15.5</t>
  </si>
  <si>
    <t>kl 15.5 tonic</t>
  </si>
  <si>
    <t>kl 17.5</t>
  </si>
  <si>
    <t>kl 17.5 R</t>
  </si>
  <si>
    <t>lb 15</t>
  </si>
  <si>
    <t>M20</t>
  </si>
  <si>
    <t>M20 GT / Large Spi</t>
  </si>
  <si>
    <t>m20 GTI large spi</t>
  </si>
  <si>
    <t>M20 Vampire</t>
  </si>
  <si>
    <t>mattia 18</t>
  </si>
  <si>
    <t>mattia 18 flash</t>
  </si>
  <si>
    <t>mattia 18 raid</t>
  </si>
  <si>
    <t>mattia 18 s</t>
  </si>
  <si>
    <t>mattia 20v</t>
  </si>
  <si>
    <t>mattia f18</t>
  </si>
  <si>
    <t>miracle 6.0</t>
  </si>
  <si>
    <t>miracle 6.0 carbon</t>
  </si>
  <si>
    <t>mystere</t>
  </si>
  <si>
    <t>mystere 2000</t>
  </si>
  <si>
    <t>mystere 5.0 xl</t>
  </si>
  <si>
    <t xml:space="preserve">mystere 5.0 xxl </t>
  </si>
  <si>
    <t>mystere 5.5</t>
  </si>
  <si>
    <t>mystere 5.5 fun</t>
  </si>
  <si>
    <t>mystere 5.5 xl fun</t>
  </si>
  <si>
    <t>mystere 5.5 xl master</t>
  </si>
  <si>
    <t>mystere 6.0 xl</t>
  </si>
  <si>
    <t>mystere booster</t>
  </si>
  <si>
    <t>nacra 18 (2)(3.3)</t>
  </si>
  <si>
    <t>nacra 20 large</t>
  </si>
  <si>
    <t>nacra 4.5 (2)</t>
  </si>
  <si>
    <t>nacra 5.0 (2)</t>
  </si>
  <si>
    <t>nacra 5.2</t>
  </si>
  <si>
    <t>nacra 5.5 raid</t>
  </si>
  <si>
    <t>nacra 5.5 sl</t>
  </si>
  <si>
    <t>nacra 5.7</t>
  </si>
  <si>
    <t>nacra 5.8</t>
  </si>
  <si>
    <t>nacra 500 (2)</t>
  </si>
  <si>
    <t>nacra 570</t>
  </si>
  <si>
    <t>nacra 580 (provisional)</t>
  </si>
  <si>
    <t>nacra 6.0</t>
  </si>
  <si>
    <t>nacra 6.0 raid</t>
  </si>
  <si>
    <t>nacra 6.0 SE 006-007</t>
  </si>
  <si>
    <t>nacra blast</t>
  </si>
  <si>
    <t>Nacra F17 sloop</t>
  </si>
  <si>
    <t>nacra F18</t>
  </si>
  <si>
    <t>Nacra infusion</t>
  </si>
  <si>
    <t>nacra inter 17 (2)</t>
  </si>
  <si>
    <t>nacra inter 18</t>
  </si>
  <si>
    <t>nacra inter 20</t>
  </si>
  <si>
    <t>newcat 15</t>
  </si>
  <si>
    <t>newcat f1 (2)</t>
  </si>
  <si>
    <t>newcat f2 (2)</t>
  </si>
  <si>
    <t>novacat 18</t>
  </si>
  <si>
    <t>piranha 17</t>
  </si>
  <si>
    <t>piranha 19</t>
  </si>
  <si>
    <t>piranha 5.0</t>
  </si>
  <si>
    <t>Predator 20</t>
  </si>
  <si>
    <t>Predator 20C</t>
  </si>
  <si>
    <t>prindle 16</t>
  </si>
  <si>
    <t>prindle 18</t>
  </si>
  <si>
    <t>prindle 18 escape</t>
  </si>
  <si>
    <t>prindle 18-2</t>
  </si>
  <si>
    <t>prindle 18-2 torrig</t>
  </si>
  <si>
    <t>prindle 19</t>
  </si>
  <si>
    <t>prindle pacer</t>
  </si>
  <si>
    <t>sapajou</t>
  </si>
  <si>
    <t>shark</t>
  </si>
  <si>
    <t>shearwater</t>
  </si>
  <si>
    <t>Shockwave  F18</t>
  </si>
  <si>
    <t>speedycat (2)</t>
  </si>
  <si>
    <t>stealth F16 (2)</t>
  </si>
  <si>
    <t>stealth f18HT</t>
  </si>
  <si>
    <t>stingray</t>
  </si>
  <si>
    <t>storm</t>
  </si>
  <si>
    <t>supercat 17</t>
  </si>
  <si>
    <t>supercat 19</t>
  </si>
  <si>
    <t xml:space="preserve">supercat 20 texel </t>
  </si>
  <si>
    <t>supernova</t>
  </si>
  <si>
    <t>swell spitfire</t>
  </si>
  <si>
    <t>swift</t>
  </si>
  <si>
    <t>Taipan 4.9 (2)</t>
  </si>
  <si>
    <t>taipan 5.7</t>
  </si>
  <si>
    <t>thundercat 17</t>
  </si>
  <si>
    <t>thundercat 18</t>
  </si>
  <si>
    <t>topcat F2 (2)</t>
  </si>
  <si>
    <t>topcat k 2  (2)  small jib</t>
  </si>
  <si>
    <t>topcat k1 big jib</t>
  </si>
  <si>
    <t>topcat k2 (2)</t>
  </si>
  <si>
    <t>topcat K3 (2)</t>
  </si>
  <si>
    <t>topcat sp2</t>
  </si>
  <si>
    <t>topcat sp3</t>
  </si>
  <si>
    <t>tornado</t>
  </si>
  <si>
    <t>tornado 540</t>
  </si>
  <si>
    <t>tornado classic</t>
  </si>
  <si>
    <t>trac 16</t>
  </si>
  <si>
    <t>trac 18</t>
  </si>
  <si>
    <t>trigger club</t>
  </si>
  <si>
    <t>trigger radical</t>
  </si>
  <si>
    <t>trigger sport</t>
  </si>
  <si>
    <t>tropic</t>
  </si>
  <si>
    <t>ventilo 18</t>
  </si>
  <si>
    <t>Ventilo 20</t>
  </si>
  <si>
    <t>Ventilo 20 sloop</t>
  </si>
  <si>
    <t>Ventilo F18 HT</t>
  </si>
  <si>
    <t>ventilo f18 ht sloop</t>
  </si>
  <si>
    <t>Formula 18 no jib</t>
  </si>
  <si>
    <t>zz</t>
  </si>
  <si>
    <t>viper(2)</t>
  </si>
  <si>
    <t>M20 rk1</t>
  </si>
  <si>
    <t>M20 an1</t>
  </si>
  <si>
    <t>M20 rh1</t>
  </si>
  <si>
    <t>sl 16</t>
  </si>
  <si>
    <t>m20 hd1</t>
  </si>
  <si>
    <t>M20 xp1</t>
  </si>
  <si>
    <t>nacra F20 Carbon</t>
  </si>
  <si>
    <t>Texel Rating (TR) for trampoline catamarans</t>
  </si>
  <si>
    <t>hobie wildcat</t>
  </si>
  <si>
    <t>falcon F16 (2)</t>
  </si>
  <si>
    <t>falcon F16 (1)</t>
  </si>
  <si>
    <t>C2</t>
  </si>
  <si>
    <t>Cirrus F18</t>
  </si>
  <si>
    <t>M20 rk2</t>
  </si>
  <si>
    <t>Extreme 20 small Wing code 0</t>
  </si>
  <si>
    <t>Extreme 20 big Wing code 0</t>
  </si>
  <si>
    <t>M20 rh3</t>
  </si>
  <si>
    <t>Extreme 20 big Wing</t>
  </si>
  <si>
    <t>Extreme 20 small Wing</t>
  </si>
  <si>
    <t>M20 Jonn Player special</t>
  </si>
  <si>
    <t>Swell spitfire rw</t>
  </si>
  <si>
    <t>Hobie Tatoo</t>
  </si>
  <si>
    <t>Nacra 17</t>
  </si>
  <si>
    <t>Nacra F16 (2)</t>
  </si>
  <si>
    <t>Nacra F16 (1)</t>
  </si>
  <si>
    <t>M20 rh2</t>
  </si>
  <si>
    <t>YST</t>
  </si>
  <si>
    <t>incl.spi</t>
  </si>
</sst>
</file>

<file path=xl/styles.xml><?xml version="1.0" encoding="utf-8"?>
<styleSheet xmlns="http://schemas.openxmlformats.org/spreadsheetml/2006/main">
  <numFmts count="4">
    <numFmt numFmtId="164" formatCode="General_)"/>
    <numFmt numFmtId="168" formatCode="0.0"/>
    <numFmt numFmtId="171" formatCode="#,##0_-"/>
    <numFmt numFmtId="172" formatCode="_-[$€]\ * #,##0.00_-;_-[$€]\ * #,##0.00\-;_-[$€]\ * &quot;-&quot;??_-;_-@_-"/>
  </numFmts>
  <fonts count="11">
    <font>
      <sz val="10"/>
      <name val="Courier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sz val="9"/>
      <name val="Arial"/>
      <family val="2"/>
    </font>
    <font>
      <sz val="10"/>
      <color indexed="8"/>
      <name val="Courier"/>
    </font>
    <font>
      <sz val="10"/>
      <color indexed="8"/>
      <name val="Arial"/>
      <family val="2"/>
    </font>
    <font>
      <sz val="10"/>
      <name val="Courie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164" fontId="0" fillId="0" borderId="0"/>
    <xf numFmtId="172" fontId="9" fillId="0" borderId="0" applyFont="0" applyFill="0" applyBorder="0" applyAlignment="0" applyProtection="0"/>
  </cellStyleXfs>
  <cellXfs count="31">
    <xf numFmtId="164" fontId="0" fillId="0" borderId="0" xfId="0"/>
    <xf numFmtId="0" fontId="6" fillId="0" borderId="0" xfId="0" applyNumberFormat="1" applyFont="1" applyFill="1" applyAlignment="1" applyProtection="1">
      <alignment vertical="center"/>
      <protection locked="0"/>
    </xf>
    <xf numFmtId="164" fontId="9" fillId="0" borderId="0" xfId="0" applyFont="1" applyFill="1" applyAlignment="1">
      <alignment vertical="center"/>
    </xf>
    <xf numFmtId="171" fontId="4" fillId="0" borderId="0" xfId="0" applyNumberFormat="1" applyFont="1" applyFill="1" applyBorder="1" applyAlignment="1">
      <alignment horizontal="center" vertical="center"/>
    </xf>
    <xf numFmtId="164" fontId="2" fillId="0" borderId="0" xfId="0" applyFont="1" applyFill="1" applyBorder="1" applyAlignment="1">
      <alignment vertical="center"/>
    </xf>
    <xf numFmtId="15" fontId="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Font="1" applyFill="1" applyBorder="1" applyAlignment="1" applyProtection="1">
      <alignment horizontal="center" vertical="center"/>
    </xf>
    <xf numFmtId="164" fontId="2" fillId="0" borderId="0" xfId="0" applyFont="1" applyFill="1" applyBorder="1" applyAlignment="1" applyProtection="1">
      <alignment vertical="center"/>
    </xf>
    <xf numFmtId="164" fontId="7" fillId="0" borderId="0" xfId="0" applyFont="1" applyFill="1" applyBorder="1" applyAlignment="1" applyProtection="1">
      <alignment vertical="center"/>
      <protection locked="0"/>
    </xf>
    <xf numFmtId="164" fontId="8" fillId="0" borderId="0" xfId="0" applyFont="1" applyFill="1" applyBorder="1" applyAlignment="1" applyProtection="1">
      <alignment vertical="center"/>
      <protection locked="0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Fill="1"/>
    <xf numFmtId="1" fontId="8" fillId="0" borderId="0" xfId="0" applyNumberFormat="1" applyFont="1" applyFill="1" applyBorder="1" applyAlignment="1" applyProtection="1">
      <alignment horizontal="left" vertical="center"/>
      <protection locked="0"/>
    </xf>
    <xf numFmtId="164" fontId="5" fillId="0" borderId="0" xfId="0" applyFont="1" applyFill="1" applyBorder="1" applyAlignment="1">
      <alignment vertical="center"/>
    </xf>
    <xf numFmtId="164" fontId="3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171" fontId="10" fillId="0" borderId="0" xfId="0" quotePrefix="1" applyNumberFormat="1" applyFont="1" applyFill="1" applyBorder="1" applyAlignment="1" applyProtection="1">
      <alignment horizontal="center" vertical="center"/>
    </xf>
    <xf numFmtId="171" fontId="4" fillId="0" borderId="1" xfId="0" applyNumberFormat="1" applyFont="1" applyFill="1" applyBorder="1" applyAlignment="1" applyProtection="1">
      <alignment horizontal="center" vertical="center"/>
    </xf>
    <xf numFmtId="171" fontId="4" fillId="0" borderId="2" xfId="0" applyNumberFormat="1" applyFont="1" applyFill="1" applyBorder="1" applyAlignment="1" applyProtection="1">
      <alignment horizontal="center" vertical="center"/>
    </xf>
    <xf numFmtId="171" fontId="4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168" fontId="1" fillId="0" borderId="0" xfId="0" applyNumberFormat="1" applyFont="1" applyFill="1" applyBorder="1" applyAlignment="1">
      <alignment vertical="center"/>
    </xf>
    <xf numFmtId="164" fontId="1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 applyProtection="1">
      <alignment horizontal="center" vertical="center"/>
      <protection locked="0"/>
    </xf>
    <xf numFmtId="171" fontId="2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Font="1" applyFill="1" applyBorder="1" applyAlignment="1">
      <alignment vertical="center"/>
    </xf>
    <xf numFmtId="164" fontId="4" fillId="0" borderId="0" xfId="0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>
      <alignment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eert\Local%20Settings\Temporary%20Internet%20Files\OLK6BE\NACRA%2017%20US-NAC0002A212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form 2010"/>
      <sheetName val="data trtotal"/>
      <sheetName val="Blad3"/>
    </sheetNames>
    <sheetDataSet>
      <sheetData sheetId="0">
        <row r="3">
          <cell r="B3" t="str">
            <v>Nacra 17</v>
          </cell>
        </row>
        <row r="4">
          <cell r="B4">
            <v>2</v>
          </cell>
        </row>
        <row r="5">
          <cell r="B5">
            <v>41010</v>
          </cell>
        </row>
        <row r="6">
          <cell r="B6" t="str">
            <v>nacra</v>
          </cell>
        </row>
        <row r="7">
          <cell r="B7" t="str">
            <v>Menno Vercouteren</v>
          </cell>
        </row>
        <row r="11">
          <cell r="B11" t="str">
            <v>US-NAC0002A121</v>
          </cell>
        </row>
        <row r="12">
          <cell r="B12">
            <v>17</v>
          </cell>
          <cell r="N12">
            <v>6.19</v>
          </cell>
        </row>
        <row r="13">
          <cell r="B13" t="str">
            <v xml:space="preserve">one design </v>
          </cell>
          <cell r="N13">
            <v>1.37</v>
          </cell>
        </row>
        <row r="14">
          <cell r="B14">
            <v>5.25</v>
          </cell>
          <cell r="N14">
            <v>-0.01</v>
          </cell>
        </row>
        <row r="15">
          <cell r="B15">
            <v>5.25</v>
          </cell>
          <cell r="N15">
            <v>5.9</v>
          </cell>
        </row>
        <row r="16">
          <cell r="B16">
            <v>0</v>
          </cell>
          <cell r="N16">
            <v>-0.05</v>
          </cell>
        </row>
        <row r="17">
          <cell r="B17">
            <v>2.59</v>
          </cell>
          <cell r="N17">
            <v>1.45</v>
          </cell>
        </row>
        <row r="18">
          <cell r="B18">
            <v>0.38</v>
          </cell>
          <cell r="N18">
            <v>2.5000000000000001E-2</v>
          </cell>
        </row>
        <row r="19">
          <cell r="B19">
            <v>2</v>
          </cell>
        </row>
        <row r="21">
          <cell r="B21">
            <v>143</v>
          </cell>
        </row>
        <row r="25">
          <cell r="B25">
            <v>8.65</v>
          </cell>
        </row>
        <row r="26">
          <cell r="B26">
            <v>2.1</v>
          </cell>
        </row>
        <row r="27">
          <cell r="B27">
            <v>0.12</v>
          </cell>
        </row>
        <row r="28">
          <cell r="B28">
            <v>2.17</v>
          </cell>
        </row>
        <row r="29">
          <cell r="B29">
            <v>0</v>
          </cell>
        </row>
        <row r="30">
          <cell r="B30">
            <v>8.4</v>
          </cell>
        </row>
        <row r="31">
          <cell r="B31">
            <v>0.57999999999999996</v>
          </cell>
        </row>
        <row r="32">
          <cell r="B32">
            <v>4.25</v>
          </cell>
        </row>
        <row r="33">
          <cell r="B33">
            <v>0.57999999999999996</v>
          </cell>
        </row>
        <row r="34">
          <cell r="B34">
            <v>4.24</v>
          </cell>
        </row>
        <row r="35">
          <cell r="B35">
            <v>0.02</v>
          </cell>
        </row>
        <row r="36">
          <cell r="B36">
            <v>2.25</v>
          </cell>
        </row>
        <row r="37">
          <cell r="B37">
            <v>5.0000000000000001E-3</v>
          </cell>
          <cell r="N37">
            <v>8.15</v>
          </cell>
        </row>
        <row r="38">
          <cell r="B38">
            <v>2.15</v>
          </cell>
          <cell r="N38">
            <v>7.0149999999999997</v>
          </cell>
        </row>
        <row r="39">
          <cell r="B39">
            <v>0.88</v>
          </cell>
          <cell r="N39">
            <v>3.6</v>
          </cell>
        </row>
        <row r="40">
          <cell r="B40">
            <v>1.77</v>
          </cell>
          <cell r="N40">
            <v>2.758</v>
          </cell>
        </row>
        <row r="41">
          <cell r="B41">
            <v>0.01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Blad1">
    <pageSetUpPr fitToPage="1"/>
  </sheetPr>
  <dimension ref="A1:V296"/>
  <sheetViews>
    <sheetView showZeros="0" tabSelected="1" defaultGridColor="0" colorId="55" zoomScale="75" workbookViewId="0">
      <pane xSplit="4" ySplit="4" topLeftCell="E263" activePane="bottomRight" state="frozen"/>
      <selection pane="topRight" activeCell="E1" sqref="E1"/>
      <selection pane="bottomLeft" activeCell="A5" sqref="A5"/>
      <selection pane="bottomRight" sqref="A1:F285"/>
    </sheetView>
  </sheetViews>
  <sheetFormatPr baseColWidth="10" defaultColWidth="8.625" defaultRowHeight="12.75"/>
  <cols>
    <col min="1" max="1" width="29.375" style="14" customWidth="1"/>
    <col min="2" max="2" width="4.625" style="15" customWidth="1"/>
    <col min="3" max="4" width="9.5" style="3" customWidth="1"/>
    <col min="5" max="6" width="8.625" style="28"/>
    <col min="7" max="16384" width="8.625" style="4"/>
  </cols>
  <sheetData>
    <row r="1" spans="1:6" ht="30" customHeight="1">
      <c r="A1" s="1" t="s">
        <v>266</v>
      </c>
      <c r="B1" s="2"/>
      <c r="D1" s="18"/>
    </row>
    <row r="2" spans="1:6">
      <c r="A2" s="5">
        <v>41336</v>
      </c>
      <c r="B2" s="2"/>
      <c r="C2" s="26" t="s">
        <v>90</v>
      </c>
      <c r="D2" s="26"/>
      <c r="E2" s="28" t="s">
        <v>285</v>
      </c>
    </row>
    <row r="3" spans="1:6" s="7" customFormat="1">
      <c r="A3" s="7" t="s">
        <v>0</v>
      </c>
      <c r="B3" s="6" t="s">
        <v>1</v>
      </c>
      <c r="C3" s="27"/>
      <c r="D3" s="27"/>
      <c r="E3" s="29"/>
      <c r="F3" s="29"/>
    </row>
    <row r="4" spans="1:6" s="7" customFormat="1">
      <c r="B4" s="6"/>
      <c r="C4" s="19" t="s">
        <v>2</v>
      </c>
      <c r="D4" s="20" t="s">
        <v>74</v>
      </c>
      <c r="E4" s="29" t="s">
        <v>2</v>
      </c>
      <c r="F4" s="29" t="s">
        <v>286</v>
      </c>
    </row>
    <row r="5" spans="1:6" s="7" customFormat="1">
      <c r="B5" s="6"/>
      <c r="C5" s="21"/>
      <c r="D5" s="21"/>
      <c r="E5" s="29"/>
      <c r="F5" s="29"/>
    </row>
    <row r="6" spans="1:6">
      <c r="A6" s="9" t="s">
        <v>73</v>
      </c>
      <c r="B6" s="10">
        <v>1</v>
      </c>
      <c r="C6" s="18">
        <v>99.652792809037336</v>
      </c>
      <c r="D6" s="18">
        <v>95.142993083007184</v>
      </c>
      <c r="E6" s="30">
        <f>((C6-100)*0.44)+76</f>
        <v>75.847228835976424</v>
      </c>
      <c r="F6" s="30">
        <f>((D6-100)*0.44)+76</f>
        <v>73.862916956523165</v>
      </c>
    </row>
    <row r="7" spans="1:6">
      <c r="A7" s="9" t="s">
        <v>111</v>
      </c>
      <c r="B7" s="10">
        <v>1</v>
      </c>
      <c r="C7" s="18">
        <v>99.652792809037336</v>
      </c>
      <c r="D7" s="18">
        <v>93.881614060452364</v>
      </c>
      <c r="E7" s="30">
        <f t="shared" ref="E7:E70" si="0">((C7-100)*0.44)+76</f>
        <v>75.847228835976424</v>
      </c>
      <c r="F7" s="30">
        <f t="shared" ref="F7:F70" si="1">((D7-100)*0.44)+76</f>
        <v>73.307910186599045</v>
      </c>
    </row>
    <row r="8" spans="1:6">
      <c r="A8" s="9" t="s">
        <v>93</v>
      </c>
      <c r="B8" s="10">
        <v>1</v>
      </c>
      <c r="C8" s="18">
        <v>110.32806409543541</v>
      </c>
      <c r="D8" s="18">
        <v>105.02487769184764</v>
      </c>
      <c r="E8" s="30">
        <f t="shared" si="0"/>
        <v>80.544348201991582</v>
      </c>
      <c r="F8" s="30">
        <f t="shared" si="1"/>
        <v>78.210946184412961</v>
      </c>
    </row>
    <row r="9" spans="1:6">
      <c r="A9" s="9" t="s">
        <v>88</v>
      </c>
      <c r="B9" s="10">
        <v>1</v>
      </c>
      <c r="C9" s="18">
        <v>106.79468602563952</v>
      </c>
      <c r="D9" s="18">
        <v>101.59494214405811</v>
      </c>
      <c r="E9" s="30">
        <f t="shared" si="0"/>
        <v>78.989661851281383</v>
      </c>
      <c r="F9" s="30">
        <f t="shared" si="1"/>
        <v>76.701774543385568</v>
      </c>
    </row>
    <row r="10" spans="1:6">
      <c r="A10" s="9" t="s">
        <v>3</v>
      </c>
      <c r="B10" s="10">
        <v>1</v>
      </c>
      <c r="C10" s="18">
        <v>123.3502986846611</v>
      </c>
      <c r="D10" s="18">
        <v>113.45787491106694</v>
      </c>
      <c r="E10" s="30">
        <f t="shared" si="0"/>
        <v>86.274131421250885</v>
      </c>
      <c r="F10" s="30">
        <f t="shared" si="1"/>
        <v>81.921464960869457</v>
      </c>
    </row>
    <row r="11" spans="1:6">
      <c r="A11" s="9" t="s">
        <v>4</v>
      </c>
      <c r="B11" s="10">
        <v>1</v>
      </c>
      <c r="C11" s="18">
        <v>128.27237669703638</v>
      </c>
      <c r="D11" s="18">
        <v>121.62526038888764</v>
      </c>
      <c r="E11" s="30">
        <f t="shared" si="0"/>
        <v>88.439845746696008</v>
      </c>
      <c r="F11" s="30">
        <f t="shared" si="1"/>
        <v>85.515114571110558</v>
      </c>
    </row>
    <row r="12" spans="1:6">
      <c r="A12" s="9" t="s">
        <v>5</v>
      </c>
      <c r="B12" s="10">
        <v>1</v>
      </c>
      <c r="C12" s="18">
        <v>129.99519195630862</v>
      </c>
      <c r="D12" s="18">
        <v>122.49896067153463</v>
      </c>
      <c r="E12" s="30">
        <f t="shared" si="0"/>
        <v>89.197884460775796</v>
      </c>
      <c r="F12" s="30">
        <f t="shared" si="1"/>
        <v>85.899542695475233</v>
      </c>
    </row>
    <row r="13" spans="1:6">
      <c r="A13" s="9" t="s">
        <v>6</v>
      </c>
      <c r="B13" s="10">
        <v>1</v>
      </c>
      <c r="C13" s="18">
        <v>124.85488144219019</v>
      </c>
      <c r="D13" s="18">
        <v>119.51921615264212</v>
      </c>
      <c r="E13" s="30">
        <f t="shared" si="0"/>
        <v>86.936147834563684</v>
      </c>
      <c r="F13" s="30">
        <f t="shared" si="1"/>
        <v>84.588455107162531</v>
      </c>
    </row>
    <row r="14" spans="1:6">
      <c r="A14" s="9" t="s">
        <v>7</v>
      </c>
      <c r="B14" s="10">
        <v>1</v>
      </c>
      <c r="C14" s="18">
        <v>120.51495856848601</v>
      </c>
      <c r="D14" s="18">
        <v>116.55542169567299</v>
      </c>
      <c r="E14" s="30">
        <f t="shared" si="0"/>
        <v>85.026581770133845</v>
      </c>
      <c r="F14" s="30">
        <f t="shared" si="1"/>
        <v>83.284385546096118</v>
      </c>
    </row>
    <row r="15" spans="1:6">
      <c r="A15" s="9" t="s">
        <v>8</v>
      </c>
      <c r="B15" s="10">
        <v>1</v>
      </c>
      <c r="C15" s="18">
        <v>127.44322557885476</v>
      </c>
      <c r="D15" s="18">
        <v>121.12993961576781</v>
      </c>
      <c r="E15" s="30">
        <f t="shared" si="0"/>
        <v>88.075019254696102</v>
      </c>
      <c r="F15" s="30">
        <f t="shared" si="1"/>
        <v>85.297173430937832</v>
      </c>
    </row>
    <row r="16" spans="1:6">
      <c r="A16" s="9" t="s">
        <v>9</v>
      </c>
      <c r="B16" s="10">
        <v>1</v>
      </c>
      <c r="C16" s="18">
        <v>121.53974599289619</v>
      </c>
      <c r="D16" s="18">
        <v>114.21920104300166</v>
      </c>
      <c r="E16" s="30">
        <f t="shared" si="0"/>
        <v>85.477488236874322</v>
      </c>
      <c r="F16" s="30">
        <f t="shared" si="1"/>
        <v>82.25644845892073</v>
      </c>
    </row>
    <row r="17" spans="1:6">
      <c r="A17" s="9" t="s">
        <v>269</v>
      </c>
      <c r="B17" s="10">
        <v>1</v>
      </c>
      <c r="C17" s="18">
        <v>106.79468602563952</v>
      </c>
      <c r="D17" s="18">
        <v>101.59494214405811</v>
      </c>
      <c r="E17" s="30">
        <f t="shared" si="0"/>
        <v>78.989661851281383</v>
      </c>
      <c r="F17" s="30">
        <f t="shared" si="1"/>
        <v>76.701774543385568</v>
      </c>
    </row>
    <row r="18" spans="1:6">
      <c r="A18" s="9" t="s">
        <v>67</v>
      </c>
      <c r="B18" s="10">
        <v>1</v>
      </c>
      <c r="C18" s="18">
        <v>106.79468602563952</v>
      </c>
      <c r="D18" s="18">
        <v>101.59494214405811</v>
      </c>
      <c r="E18" s="30">
        <f t="shared" si="0"/>
        <v>78.989661851281383</v>
      </c>
      <c r="F18" s="30">
        <f t="shared" si="1"/>
        <v>76.701774543385568</v>
      </c>
    </row>
    <row r="19" spans="1:6">
      <c r="A19" s="9" t="s">
        <v>10</v>
      </c>
      <c r="B19" s="10">
        <v>1</v>
      </c>
      <c r="C19" s="18">
        <v>120.99948939477149</v>
      </c>
      <c r="D19" s="18">
        <v>115.58417414778772</v>
      </c>
      <c r="E19" s="30">
        <f t="shared" si="0"/>
        <v>85.239775333699455</v>
      </c>
      <c r="F19" s="30">
        <f t="shared" si="1"/>
        <v>82.857036625026595</v>
      </c>
    </row>
    <row r="20" spans="1:6">
      <c r="A20" s="9" t="s">
        <v>11</v>
      </c>
      <c r="B20" s="10">
        <v>1</v>
      </c>
      <c r="C20" s="18">
        <v>131.32398780110424</v>
      </c>
      <c r="D20" s="18">
        <v>125.84221844189388</v>
      </c>
      <c r="E20" s="30">
        <f t="shared" si="0"/>
        <v>89.782554632485869</v>
      </c>
      <c r="F20" s="30">
        <f t="shared" si="1"/>
        <v>87.370576114433305</v>
      </c>
    </row>
    <row r="21" spans="1:6">
      <c r="A21" s="9" t="s">
        <v>12</v>
      </c>
      <c r="B21" s="10">
        <v>1</v>
      </c>
      <c r="C21" s="18">
        <v>143.3418881796604</v>
      </c>
      <c r="D21" s="18">
        <v>133.42230618123477</v>
      </c>
      <c r="E21" s="30">
        <f t="shared" si="0"/>
        <v>95.07043079905057</v>
      </c>
      <c r="F21" s="30">
        <f t="shared" si="1"/>
        <v>90.705814719743302</v>
      </c>
    </row>
    <row r="22" spans="1:6">
      <c r="A22" s="9" t="s">
        <v>13</v>
      </c>
      <c r="B22" s="10">
        <v>1</v>
      </c>
      <c r="C22" s="18">
        <v>136.12209677036222</v>
      </c>
      <c r="D22" s="18">
        <v>127.78051747699531</v>
      </c>
      <c r="E22" s="30">
        <f t="shared" si="0"/>
        <v>91.89372257895937</v>
      </c>
      <c r="F22" s="30">
        <f t="shared" si="1"/>
        <v>88.223427689877937</v>
      </c>
    </row>
    <row r="23" spans="1:6">
      <c r="A23" s="9" t="s">
        <v>14</v>
      </c>
      <c r="B23" s="10">
        <v>1</v>
      </c>
      <c r="C23" s="18">
        <v>124.715201021978</v>
      </c>
      <c r="D23" s="18">
        <v>119.7207645381511</v>
      </c>
      <c r="E23" s="30">
        <f t="shared" si="0"/>
        <v>86.874688449670316</v>
      </c>
      <c r="F23" s="30">
        <f t="shared" si="1"/>
        <v>84.67713639678648</v>
      </c>
    </row>
    <row r="24" spans="1:6">
      <c r="A24" s="9" t="s">
        <v>15</v>
      </c>
      <c r="B24" s="10">
        <v>1</v>
      </c>
      <c r="C24" s="18">
        <v>120.17894798923872</v>
      </c>
      <c r="D24" s="18">
        <v>113.88951472492427</v>
      </c>
      <c r="E24" s="30">
        <f t="shared" si="0"/>
        <v>84.878737115265039</v>
      </c>
      <c r="F24" s="30">
        <f t="shared" si="1"/>
        <v>82.111386478966679</v>
      </c>
    </row>
    <row r="25" spans="1:6">
      <c r="A25" s="9" t="s">
        <v>16</v>
      </c>
      <c r="B25" s="10">
        <v>1</v>
      </c>
      <c r="C25" s="18">
        <v>111.61801818707002</v>
      </c>
      <c r="D25" s="18">
        <v>108.30977989519766</v>
      </c>
      <c r="E25" s="30">
        <f t="shared" si="0"/>
        <v>81.111928002310805</v>
      </c>
      <c r="F25" s="30">
        <f t="shared" si="1"/>
        <v>79.656303153886967</v>
      </c>
    </row>
    <row r="26" spans="1:6">
      <c r="A26" s="9" t="s">
        <v>17</v>
      </c>
      <c r="B26" s="10">
        <v>1</v>
      </c>
      <c r="C26" s="18">
        <v>111.73535400464198</v>
      </c>
      <c r="D26" s="18">
        <v>106.87425757095696</v>
      </c>
      <c r="E26" s="30">
        <f t="shared" si="0"/>
        <v>81.163555762042463</v>
      </c>
      <c r="F26" s="30">
        <f t="shared" si="1"/>
        <v>79.024673331221067</v>
      </c>
    </row>
    <row r="27" spans="1:6">
      <c r="A27" s="9" t="s">
        <v>18</v>
      </c>
      <c r="B27" s="10">
        <v>1</v>
      </c>
      <c r="C27" s="18">
        <v>110.67354895592091</v>
      </c>
      <c r="D27" s="18">
        <v>105.37566667559605</v>
      </c>
      <c r="E27" s="30">
        <f t="shared" si="0"/>
        <v>80.696361540605196</v>
      </c>
      <c r="F27" s="30">
        <f t="shared" si="1"/>
        <v>78.365293337262258</v>
      </c>
    </row>
    <row r="28" spans="1:6">
      <c r="A28" s="9" t="s">
        <v>19</v>
      </c>
      <c r="B28" s="10">
        <v>1</v>
      </c>
      <c r="C28" s="18">
        <v>98.729320071375724</v>
      </c>
      <c r="D28" s="18">
        <v>95.350471020889714</v>
      </c>
      <c r="E28" s="30">
        <f t="shared" si="0"/>
        <v>75.440900831405315</v>
      </c>
      <c r="F28" s="30">
        <f t="shared" si="1"/>
        <v>73.954207249191469</v>
      </c>
    </row>
    <row r="29" spans="1:6">
      <c r="A29" s="9" t="s">
        <v>20</v>
      </c>
      <c r="B29" s="10">
        <v>1</v>
      </c>
      <c r="C29" s="18">
        <v>133.8167356554622</v>
      </c>
      <c r="D29" s="18">
        <v>126.20373691429424</v>
      </c>
      <c r="E29" s="30">
        <f t="shared" si="0"/>
        <v>90.879363688403373</v>
      </c>
      <c r="F29" s="30">
        <f t="shared" si="1"/>
        <v>87.529644242289464</v>
      </c>
    </row>
    <row r="30" spans="1:6">
      <c r="A30" s="9" t="s">
        <v>21</v>
      </c>
      <c r="B30" s="10">
        <v>1</v>
      </c>
      <c r="C30" s="18">
        <v>138.40967681429126</v>
      </c>
      <c r="D30" s="18">
        <v>128.1413298282545</v>
      </c>
      <c r="E30" s="30">
        <f t="shared" si="0"/>
        <v>92.900257798288152</v>
      </c>
      <c r="F30" s="30">
        <f t="shared" si="1"/>
        <v>88.382185124431984</v>
      </c>
    </row>
    <row r="31" spans="1:6">
      <c r="A31" s="9" t="s">
        <v>22</v>
      </c>
      <c r="B31" s="10">
        <v>1</v>
      </c>
      <c r="C31" s="18">
        <v>121.42513110404546</v>
      </c>
      <c r="D31" s="18">
        <v>114.26627988816517</v>
      </c>
      <c r="E31" s="30">
        <f t="shared" si="0"/>
        <v>85.427057685779999</v>
      </c>
      <c r="F31" s="30">
        <f t="shared" si="1"/>
        <v>82.277163150792674</v>
      </c>
    </row>
    <row r="32" spans="1:6">
      <c r="A32" s="9" t="s">
        <v>26</v>
      </c>
      <c r="B32" s="10">
        <v>1</v>
      </c>
      <c r="C32" s="18">
        <v>103.41008295775389</v>
      </c>
      <c r="D32" s="18">
        <v>99.596729079612871</v>
      </c>
      <c r="E32" s="30">
        <f t="shared" si="0"/>
        <v>77.500436501411713</v>
      </c>
      <c r="F32" s="30">
        <f t="shared" si="1"/>
        <v>75.822560795029659</v>
      </c>
    </row>
    <row r="33" spans="1:6">
      <c r="A33" s="9" t="s">
        <v>94</v>
      </c>
      <c r="B33" s="10">
        <v>1</v>
      </c>
      <c r="C33" s="18">
        <v>123.22165722951671</v>
      </c>
      <c r="D33" s="18">
        <v>117.95250408222496</v>
      </c>
      <c r="E33" s="30">
        <f t="shared" si="0"/>
        <v>86.217529180987356</v>
      </c>
      <c r="F33" s="30">
        <f t="shared" si="1"/>
        <v>83.899101796178982</v>
      </c>
    </row>
    <row r="34" spans="1:6">
      <c r="A34" s="9" t="s">
        <v>23</v>
      </c>
      <c r="B34" s="10">
        <v>1</v>
      </c>
      <c r="C34" s="18">
        <v>115.46698078054987</v>
      </c>
      <c r="D34" s="18">
        <v>112.7735286810225</v>
      </c>
      <c r="E34" s="30">
        <f t="shared" si="0"/>
        <v>82.805471543441939</v>
      </c>
      <c r="F34" s="30">
        <f t="shared" si="1"/>
        <v>81.620352619649893</v>
      </c>
    </row>
    <row r="35" spans="1:6">
      <c r="A35" s="9" t="s">
        <v>66</v>
      </c>
      <c r="B35" s="10">
        <v>1</v>
      </c>
      <c r="C35" s="18">
        <v>110.68785111857717</v>
      </c>
      <c r="D35" s="18">
        <v>105.78011413602432</v>
      </c>
      <c r="E35" s="30">
        <f t="shared" si="0"/>
        <v>80.702654492173963</v>
      </c>
      <c r="F35" s="30">
        <f t="shared" si="1"/>
        <v>78.543250219850705</v>
      </c>
    </row>
    <row r="36" spans="1:6">
      <c r="A36" s="9" t="s">
        <v>63</v>
      </c>
      <c r="B36" s="10">
        <v>1</v>
      </c>
      <c r="C36" s="18">
        <v>120.2646745561712</v>
      </c>
      <c r="D36" s="18">
        <v>113.78883227418156</v>
      </c>
      <c r="E36" s="30">
        <f t="shared" si="0"/>
        <v>84.916456804715324</v>
      </c>
      <c r="F36" s="30">
        <f t="shared" si="1"/>
        <v>82.067086200639892</v>
      </c>
    </row>
    <row r="37" spans="1:6">
      <c r="A37" s="9" t="s">
        <v>64</v>
      </c>
      <c r="B37" s="10">
        <v>1</v>
      </c>
      <c r="C37" s="18">
        <v>122.23821431463368</v>
      </c>
      <c r="D37" s="18">
        <v>116.08229167677038</v>
      </c>
      <c r="E37" s="30">
        <f t="shared" si="0"/>
        <v>85.784814298438818</v>
      </c>
      <c r="F37" s="30">
        <f t="shared" si="1"/>
        <v>83.076208337778965</v>
      </c>
    </row>
    <row r="38" spans="1:6">
      <c r="A38" s="9" t="s">
        <v>65</v>
      </c>
      <c r="B38" s="10">
        <v>1</v>
      </c>
      <c r="C38" s="18">
        <v>114.82014641091872</v>
      </c>
      <c r="D38" s="18">
        <v>111.28546578862843</v>
      </c>
      <c r="E38" s="30">
        <f t="shared" si="0"/>
        <v>82.520864420804244</v>
      </c>
      <c r="F38" s="30">
        <f t="shared" si="1"/>
        <v>80.965604946996507</v>
      </c>
    </row>
    <row r="39" spans="1:6">
      <c r="A39" s="9" t="s">
        <v>283</v>
      </c>
      <c r="B39" s="10">
        <v>1</v>
      </c>
      <c r="C39" s="18">
        <v>110.04473071515702</v>
      </c>
      <c r="D39" s="18">
        <v>104.56314346750369</v>
      </c>
      <c r="E39" s="30">
        <f t="shared" si="0"/>
        <v>80.419681514669094</v>
      </c>
      <c r="F39" s="30">
        <f t="shared" si="1"/>
        <v>78.007783125701621</v>
      </c>
    </row>
    <row r="40" spans="1:6">
      <c r="A40" s="9" t="s">
        <v>106</v>
      </c>
      <c r="B40" s="10">
        <v>1</v>
      </c>
      <c r="C40" s="18">
        <v>111.82385039907125</v>
      </c>
      <c r="D40" s="18">
        <v>105.83247990342426</v>
      </c>
      <c r="E40" s="30">
        <f t="shared" si="0"/>
        <v>81.202494175591355</v>
      </c>
      <c r="F40" s="30">
        <f t="shared" si="1"/>
        <v>78.566291157506669</v>
      </c>
    </row>
    <row r="41" spans="1:6">
      <c r="A41" s="9" t="s">
        <v>24</v>
      </c>
      <c r="B41" s="10">
        <v>1</v>
      </c>
      <c r="C41" s="18">
        <v>114.92497250941274</v>
      </c>
      <c r="D41" s="18">
        <v>108.00854225483749</v>
      </c>
      <c r="E41" s="30">
        <f t="shared" si="0"/>
        <v>82.566987904141598</v>
      </c>
      <c r="F41" s="30">
        <f t="shared" si="1"/>
        <v>79.523758592128502</v>
      </c>
    </row>
    <row r="42" spans="1:6">
      <c r="A42" s="9" t="s">
        <v>71</v>
      </c>
      <c r="B42" s="10">
        <v>1</v>
      </c>
      <c r="C42" s="18">
        <v>107.6328032388368</v>
      </c>
      <c r="D42" s="18">
        <v>103.45972270381685</v>
      </c>
      <c r="E42" s="30">
        <f t="shared" si="0"/>
        <v>79.358433425088194</v>
      </c>
      <c r="F42" s="30">
        <f t="shared" si="1"/>
        <v>77.522277989679409</v>
      </c>
    </row>
    <row r="43" spans="1:6">
      <c r="A43" s="9" t="s">
        <v>25</v>
      </c>
      <c r="B43" s="10">
        <v>1</v>
      </c>
      <c r="C43" s="18">
        <v>108.74613091237599</v>
      </c>
      <c r="D43" s="18">
        <v>103.50864000064743</v>
      </c>
      <c r="E43" s="30">
        <f t="shared" si="0"/>
        <v>79.848297601445438</v>
      </c>
      <c r="F43" s="30">
        <f t="shared" si="1"/>
        <v>77.543801600284866</v>
      </c>
    </row>
    <row r="44" spans="1:6">
      <c r="A44" s="9" t="s">
        <v>76</v>
      </c>
      <c r="B44" s="10">
        <v>1</v>
      </c>
      <c r="C44" s="18">
        <v>112.13838160944394</v>
      </c>
      <c r="D44" s="18">
        <v>106.27212301720419</v>
      </c>
      <c r="E44" s="30">
        <f t="shared" si="0"/>
        <v>81.340887908155338</v>
      </c>
      <c r="F44" s="30">
        <f t="shared" si="1"/>
        <v>78.759734127569843</v>
      </c>
    </row>
    <row r="45" spans="1:6">
      <c r="A45" s="9" t="s">
        <v>27</v>
      </c>
      <c r="B45" s="10">
        <v>1</v>
      </c>
      <c r="C45" s="18">
        <v>138.82515100089557</v>
      </c>
      <c r="D45" s="18">
        <v>129.62129096440046</v>
      </c>
      <c r="E45" s="30">
        <f t="shared" si="0"/>
        <v>93.083066440394049</v>
      </c>
      <c r="F45" s="30">
        <f t="shared" si="1"/>
        <v>89.033368024336198</v>
      </c>
    </row>
    <row r="46" spans="1:6">
      <c r="A46" s="9" t="s">
        <v>28</v>
      </c>
      <c r="B46" s="10">
        <v>1</v>
      </c>
      <c r="C46" s="18">
        <v>131.10804670717587</v>
      </c>
      <c r="D46" s="18">
        <v>122.15305954997437</v>
      </c>
      <c r="E46" s="30">
        <f t="shared" si="0"/>
        <v>89.687540551157383</v>
      </c>
      <c r="F46" s="30">
        <f t="shared" si="1"/>
        <v>85.747346201988719</v>
      </c>
    </row>
    <row r="47" spans="1:6">
      <c r="A47" s="9" t="s">
        <v>29</v>
      </c>
      <c r="B47" s="10">
        <v>1</v>
      </c>
      <c r="C47" s="18">
        <v>127.28171193514866</v>
      </c>
      <c r="D47" s="18">
        <v>121.05717643982997</v>
      </c>
      <c r="E47" s="30">
        <f t="shared" si="0"/>
        <v>88.003953251465418</v>
      </c>
      <c r="F47" s="30">
        <f t="shared" si="1"/>
        <v>85.265157633525192</v>
      </c>
    </row>
    <row r="48" spans="1:6">
      <c r="A48" s="9" t="s">
        <v>30</v>
      </c>
      <c r="B48" s="10">
        <v>1</v>
      </c>
      <c r="C48" s="18">
        <v>128.23247598083336</v>
      </c>
      <c r="D48" s="18">
        <v>122.71212680287464</v>
      </c>
      <c r="E48" s="30">
        <f t="shared" si="0"/>
        <v>88.422289431566682</v>
      </c>
      <c r="F48" s="30">
        <f t="shared" si="1"/>
        <v>85.993335793264833</v>
      </c>
    </row>
    <row r="49" spans="1:6">
      <c r="A49" s="9" t="s">
        <v>31</v>
      </c>
      <c r="B49" s="10">
        <v>1</v>
      </c>
      <c r="C49" s="18">
        <v>125.45579142906264</v>
      </c>
      <c r="D49" s="18">
        <v>119.3529925669424</v>
      </c>
      <c r="E49" s="30">
        <f t="shared" si="0"/>
        <v>87.200548228787568</v>
      </c>
      <c r="F49" s="30">
        <f t="shared" si="1"/>
        <v>84.515316729454653</v>
      </c>
    </row>
    <row r="50" spans="1:6">
      <c r="A50" s="9" t="s">
        <v>32</v>
      </c>
      <c r="B50" s="10">
        <v>1</v>
      </c>
      <c r="C50" s="18">
        <v>118.70080306231478</v>
      </c>
      <c r="D50" s="18">
        <v>114.96272192781888</v>
      </c>
      <c r="E50" s="30">
        <f t="shared" si="0"/>
        <v>84.228353347418505</v>
      </c>
      <c r="F50" s="30">
        <f t="shared" si="1"/>
        <v>82.5835976482403</v>
      </c>
    </row>
    <row r="51" spans="1:6">
      <c r="A51" s="9" t="s">
        <v>33</v>
      </c>
      <c r="B51" s="10">
        <v>1</v>
      </c>
      <c r="C51" s="18">
        <v>120.4181597659101</v>
      </c>
      <c r="D51" s="18">
        <v>115.98492331000197</v>
      </c>
      <c r="E51" s="30">
        <f t="shared" si="0"/>
        <v>84.983990297000446</v>
      </c>
      <c r="F51" s="30">
        <f t="shared" si="1"/>
        <v>83.033366256400868</v>
      </c>
    </row>
    <row r="52" spans="1:6">
      <c r="A52" s="9" t="s">
        <v>62</v>
      </c>
      <c r="B52" s="10">
        <v>1</v>
      </c>
      <c r="C52" s="18">
        <v>113.10150050987514</v>
      </c>
      <c r="D52" s="18">
        <v>110.06915552243204</v>
      </c>
      <c r="E52" s="30">
        <f t="shared" si="0"/>
        <v>81.764660224345064</v>
      </c>
      <c r="F52" s="30">
        <f t="shared" si="1"/>
        <v>80.430428429870091</v>
      </c>
    </row>
    <row r="53" spans="1:6">
      <c r="A53" s="9" t="s">
        <v>34</v>
      </c>
      <c r="B53" s="10">
        <v>1</v>
      </c>
      <c r="C53" s="18">
        <v>121.66712155580113</v>
      </c>
      <c r="D53" s="18">
        <v>116.29100760308921</v>
      </c>
      <c r="E53" s="30">
        <f t="shared" si="0"/>
        <v>85.533533484552493</v>
      </c>
      <c r="F53" s="30">
        <f t="shared" si="1"/>
        <v>83.168043345359251</v>
      </c>
    </row>
    <row r="54" spans="1:6">
      <c r="A54" s="9" t="s">
        <v>75</v>
      </c>
      <c r="B54" s="10">
        <v>1</v>
      </c>
      <c r="C54" s="18">
        <v>106.79468602563952</v>
      </c>
      <c r="D54" s="18">
        <v>101.59494214405811</v>
      </c>
      <c r="E54" s="30">
        <f t="shared" si="0"/>
        <v>78.989661851281383</v>
      </c>
      <c r="F54" s="30">
        <f t="shared" si="1"/>
        <v>76.701774543385568</v>
      </c>
    </row>
    <row r="55" spans="1:6">
      <c r="A55" s="9" t="s">
        <v>35</v>
      </c>
      <c r="B55" s="10">
        <v>1</v>
      </c>
      <c r="C55" s="18">
        <v>117.50374104836021</v>
      </c>
      <c r="D55" s="18">
        <v>113.43800060602788</v>
      </c>
      <c r="E55" s="30">
        <f t="shared" si="0"/>
        <v>83.701646061278495</v>
      </c>
      <c r="F55" s="30">
        <f t="shared" si="1"/>
        <v>81.912720266652272</v>
      </c>
    </row>
    <row r="56" spans="1:6">
      <c r="A56" s="9" t="s">
        <v>36</v>
      </c>
      <c r="B56" s="10">
        <v>1</v>
      </c>
      <c r="C56" s="18">
        <v>108.34568660178178</v>
      </c>
      <c r="D56" s="18">
        <v>104.36325874832964</v>
      </c>
      <c r="E56" s="30">
        <f t="shared" si="0"/>
        <v>79.672102104783988</v>
      </c>
      <c r="F56" s="30">
        <f t="shared" si="1"/>
        <v>77.919833849265046</v>
      </c>
    </row>
    <row r="57" spans="1:6">
      <c r="A57" s="9" t="s">
        <v>95</v>
      </c>
      <c r="B57" s="10">
        <v>1</v>
      </c>
      <c r="C57" s="18">
        <v>107.72952758655218</v>
      </c>
      <c r="D57" s="18">
        <v>102.41123362379167</v>
      </c>
      <c r="E57" s="30">
        <f t="shared" si="0"/>
        <v>79.400992138082955</v>
      </c>
      <c r="F57" s="30">
        <f t="shared" si="1"/>
        <v>77.060942794468332</v>
      </c>
    </row>
    <row r="58" spans="1:6">
      <c r="A58" s="9" t="s">
        <v>37</v>
      </c>
      <c r="B58" s="10">
        <v>1</v>
      </c>
      <c r="C58" s="18">
        <v>113.62611990812736</v>
      </c>
      <c r="D58" s="18">
        <v>109.98878390546456</v>
      </c>
      <c r="E58" s="30">
        <f t="shared" si="0"/>
        <v>81.995492759576038</v>
      </c>
      <c r="F58" s="30">
        <f t="shared" si="1"/>
        <v>80.395064918404401</v>
      </c>
    </row>
    <row r="59" spans="1:6">
      <c r="A59" s="9" t="s">
        <v>38</v>
      </c>
      <c r="B59" s="10">
        <v>1</v>
      </c>
      <c r="C59" s="18">
        <v>126.16035756960601</v>
      </c>
      <c r="D59" s="18">
        <v>120.01581299207986</v>
      </c>
      <c r="E59" s="30">
        <f t="shared" si="0"/>
        <v>87.510557330626639</v>
      </c>
      <c r="F59" s="30">
        <f t="shared" si="1"/>
        <v>84.806957716515143</v>
      </c>
    </row>
    <row r="60" spans="1:6" ht="16.5" customHeight="1">
      <c r="A60" s="9" t="s">
        <v>39</v>
      </c>
      <c r="B60" s="10">
        <v>1</v>
      </c>
      <c r="C60" s="18">
        <v>116.86404888677025</v>
      </c>
      <c r="D60" s="18">
        <v>111.65020592636554</v>
      </c>
      <c r="E60" s="30">
        <f t="shared" si="0"/>
        <v>83.420181510178907</v>
      </c>
      <c r="F60" s="30">
        <f t="shared" si="1"/>
        <v>81.126090607600844</v>
      </c>
    </row>
    <row r="61" spans="1:6">
      <c r="A61" s="9" t="s">
        <v>96</v>
      </c>
      <c r="B61" s="10">
        <v>1</v>
      </c>
      <c r="C61" s="18">
        <v>120.2947580963862</v>
      </c>
      <c r="D61" s="18">
        <v>114.314290310789</v>
      </c>
      <c r="E61" s="30">
        <f t="shared" si="0"/>
        <v>84.929693562409938</v>
      </c>
      <c r="F61" s="30">
        <f t="shared" si="1"/>
        <v>82.298287736747156</v>
      </c>
    </row>
    <row r="62" spans="1:6">
      <c r="A62" s="8" t="s">
        <v>101</v>
      </c>
      <c r="B62" s="10">
        <v>1</v>
      </c>
      <c r="C62" s="18">
        <v>124.24368465038535</v>
      </c>
      <c r="D62" s="18">
        <v>117.71835072722303</v>
      </c>
      <c r="E62" s="30">
        <f t="shared" si="0"/>
        <v>86.667221246169561</v>
      </c>
      <c r="F62" s="30">
        <f t="shared" si="1"/>
        <v>83.796074319978132</v>
      </c>
    </row>
    <row r="63" spans="1:6">
      <c r="A63" s="9" t="s">
        <v>117</v>
      </c>
      <c r="B63" s="10">
        <v>1</v>
      </c>
      <c r="C63" s="18">
        <v>110.19197163983392</v>
      </c>
      <c r="D63" s="18">
        <v>104.69781455054866</v>
      </c>
      <c r="E63" s="30">
        <f t="shared" si="0"/>
        <v>80.484467521526923</v>
      </c>
      <c r="F63" s="30">
        <f t="shared" si="1"/>
        <v>78.067038402241408</v>
      </c>
    </row>
    <row r="64" spans="1:6">
      <c r="A64" s="9" t="s">
        <v>40</v>
      </c>
      <c r="B64" s="10">
        <v>1</v>
      </c>
      <c r="C64" s="18">
        <v>127.39289428256959</v>
      </c>
      <c r="D64" s="18">
        <v>120.75894302167778</v>
      </c>
      <c r="E64" s="30">
        <f t="shared" si="0"/>
        <v>88.052873484330618</v>
      </c>
      <c r="F64" s="30">
        <f t="shared" si="1"/>
        <v>85.133934929538228</v>
      </c>
    </row>
    <row r="65" spans="1:6">
      <c r="A65" s="9" t="s">
        <v>41</v>
      </c>
      <c r="B65" s="10">
        <v>1</v>
      </c>
      <c r="C65" s="18">
        <v>119.74529103537066</v>
      </c>
      <c r="D65" s="18">
        <v>115.96388965528715</v>
      </c>
      <c r="E65" s="30">
        <f t="shared" si="0"/>
        <v>84.687928055563091</v>
      </c>
      <c r="F65" s="30">
        <f t="shared" si="1"/>
        <v>83.024111448326352</v>
      </c>
    </row>
    <row r="66" spans="1:6">
      <c r="A66" s="9" t="s">
        <v>257</v>
      </c>
      <c r="B66" s="10"/>
      <c r="C66" s="18"/>
      <c r="D66" s="18"/>
      <c r="E66" s="30">
        <f t="shared" si="0"/>
        <v>32</v>
      </c>
      <c r="F66" s="30">
        <f t="shared" si="1"/>
        <v>32</v>
      </c>
    </row>
    <row r="67" spans="1:6">
      <c r="A67" s="9" t="s">
        <v>42</v>
      </c>
      <c r="B67" s="10">
        <v>2</v>
      </c>
      <c r="C67" s="18">
        <v>125.82038674208202</v>
      </c>
      <c r="D67" s="18">
        <v>117.72487923110828</v>
      </c>
      <c r="E67" s="30">
        <f t="shared" si="0"/>
        <v>87.360970166516097</v>
      </c>
      <c r="F67" s="30">
        <f t="shared" si="1"/>
        <v>83.798946861687639</v>
      </c>
    </row>
    <row r="68" spans="1:6">
      <c r="A68" s="9" t="s">
        <v>92</v>
      </c>
      <c r="B68" s="10">
        <v>2</v>
      </c>
      <c r="C68" s="18">
        <v>116.53108880585975</v>
      </c>
      <c r="D68" s="18">
        <v>107.90333867854972</v>
      </c>
      <c r="E68" s="30">
        <f t="shared" si="0"/>
        <v>83.273679074578297</v>
      </c>
      <c r="F68" s="30">
        <f t="shared" si="1"/>
        <v>79.477469018561877</v>
      </c>
    </row>
    <row r="69" spans="1:6">
      <c r="A69" s="9" t="s">
        <v>102</v>
      </c>
      <c r="B69" s="10">
        <v>2</v>
      </c>
      <c r="C69" s="18">
        <v>103.84428900876675</v>
      </c>
      <c r="D69" s="18">
        <v>98.077079461384585</v>
      </c>
      <c r="E69" s="30">
        <f t="shared" si="0"/>
        <v>77.691487163857374</v>
      </c>
      <c r="F69" s="30">
        <f t="shared" si="1"/>
        <v>75.153914963009214</v>
      </c>
    </row>
    <row r="70" spans="1:6">
      <c r="A70" s="9" t="s">
        <v>91</v>
      </c>
      <c r="B70" s="10">
        <v>2</v>
      </c>
      <c r="C70" s="18">
        <v>102.22149970840225</v>
      </c>
      <c r="D70" s="18">
        <v>97.332274994404258</v>
      </c>
      <c r="E70" s="30">
        <f t="shared" si="0"/>
        <v>76.977459871696993</v>
      </c>
      <c r="F70" s="30">
        <f t="shared" si="1"/>
        <v>74.826200997537867</v>
      </c>
    </row>
    <row r="71" spans="1:6">
      <c r="A71" s="9" t="s">
        <v>43</v>
      </c>
      <c r="B71" s="10">
        <v>2</v>
      </c>
      <c r="C71" s="18">
        <v>103.03566106489875</v>
      </c>
      <c r="D71" s="18">
        <v>97.451999991001458</v>
      </c>
      <c r="E71" s="30">
        <f t="shared" ref="E71:E134" si="2">((C71-100)*0.44)+76</f>
        <v>77.335690868555446</v>
      </c>
      <c r="F71" s="30">
        <f t="shared" ref="F71:F134" si="3">((D71-100)*0.44)+76</f>
        <v>74.878879996040638</v>
      </c>
    </row>
    <row r="72" spans="1:6">
      <c r="A72" s="9" t="s">
        <v>89</v>
      </c>
      <c r="B72" s="10">
        <v>2</v>
      </c>
      <c r="C72" s="18">
        <v>105.89554901342815</v>
      </c>
      <c r="D72" s="18">
        <v>101.6186986429293</v>
      </c>
      <c r="E72" s="30">
        <f t="shared" si="2"/>
        <v>78.594041565908384</v>
      </c>
      <c r="F72" s="30">
        <f t="shared" si="3"/>
        <v>76.7122274028889</v>
      </c>
    </row>
    <row r="73" spans="1:6">
      <c r="A73" s="9" t="s">
        <v>81</v>
      </c>
      <c r="B73" s="10">
        <v>2</v>
      </c>
      <c r="C73" s="18">
        <v>104.91742812487391</v>
      </c>
      <c r="D73" s="18">
        <v>100.33161247468</v>
      </c>
      <c r="E73" s="30">
        <f t="shared" si="2"/>
        <v>78.163668374944521</v>
      </c>
      <c r="F73" s="30">
        <f t="shared" si="3"/>
        <v>76.145909488859203</v>
      </c>
    </row>
    <row r="74" spans="1:6">
      <c r="A74" s="9" t="s">
        <v>271</v>
      </c>
      <c r="B74" s="10">
        <v>2</v>
      </c>
      <c r="C74" s="18">
        <v>104.91742812487391</v>
      </c>
      <c r="D74" s="18">
        <v>100.33161247468</v>
      </c>
      <c r="E74" s="30">
        <f t="shared" si="2"/>
        <v>78.163668374944521</v>
      </c>
      <c r="F74" s="30">
        <f t="shared" si="3"/>
        <v>76.145909488859203</v>
      </c>
    </row>
    <row r="75" spans="1:6">
      <c r="A75" s="9" t="s">
        <v>44</v>
      </c>
      <c r="B75" s="10">
        <v>2</v>
      </c>
      <c r="C75" s="18">
        <v>110.27629794336993</v>
      </c>
      <c r="D75" s="18">
        <v>105.35890205113967</v>
      </c>
      <c r="E75" s="30">
        <f t="shared" si="2"/>
        <v>80.521571095082763</v>
      </c>
      <c r="F75" s="30">
        <f t="shared" si="3"/>
        <v>78.357916902501458</v>
      </c>
    </row>
    <row r="76" spans="1:6">
      <c r="A76" s="9" t="s">
        <v>270</v>
      </c>
      <c r="B76" s="10">
        <v>2</v>
      </c>
      <c r="C76" s="18">
        <v>104.91742812487391</v>
      </c>
      <c r="D76" s="18">
        <v>100.33161247468</v>
      </c>
      <c r="E76" s="30">
        <f t="shared" si="2"/>
        <v>78.163668374944521</v>
      </c>
      <c r="F76" s="30">
        <f t="shared" si="3"/>
        <v>76.145909488859203</v>
      </c>
    </row>
    <row r="77" spans="1:6">
      <c r="A77" s="9" t="s">
        <v>68</v>
      </c>
      <c r="B77" s="10">
        <v>2</v>
      </c>
      <c r="C77" s="18">
        <v>105.44908088179386</v>
      </c>
      <c r="D77" s="18">
        <v>99.700625177276834</v>
      </c>
      <c r="E77" s="30">
        <f t="shared" si="2"/>
        <v>78.397595587989301</v>
      </c>
      <c r="F77" s="30">
        <f t="shared" si="3"/>
        <v>75.868275078001801</v>
      </c>
    </row>
    <row r="78" spans="1:6">
      <c r="A78" s="9" t="s">
        <v>45</v>
      </c>
      <c r="B78" s="10">
        <v>2</v>
      </c>
      <c r="C78" s="18">
        <v>112.47822802236664</v>
      </c>
      <c r="D78" s="18">
        <v>106.64059595977749</v>
      </c>
      <c r="E78" s="30">
        <f t="shared" si="2"/>
        <v>81.490420329841314</v>
      </c>
      <c r="F78" s="30">
        <f t="shared" si="3"/>
        <v>78.921862222302096</v>
      </c>
    </row>
    <row r="79" spans="1:6">
      <c r="A79" s="9" t="s">
        <v>46</v>
      </c>
      <c r="B79" s="10">
        <v>2</v>
      </c>
      <c r="C79" s="18">
        <v>128.70923029750131</v>
      </c>
      <c r="D79" s="18">
        <v>121.16909693389907</v>
      </c>
      <c r="E79" s="30">
        <f t="shared" si="2"/>
        <v>88.632061330900569</v>
      </c>
      <c r="F79" s="30">
        <f t="shared" si="3"/>
        <v>85.314402650915596</v>
      </c>
    </row>
    <row r="80" spans="1:6">
      <c r="A80" s="9" t="s">
        <v>47</v>
      </c>
      <c r="B80" s="10">
        <v>2</v>
      </c>
      <c r="C80" s="18">
        <v>115.17316695850144</v>
      </c>
      <c r="D80" s="18">
        <v>109.26966214165502</v>
      </c>
      <c r="E80" s="30">
        <f t="shared" si="2"/>
        <v>82.676193461740638</v>
      </c>
      <c r="F80" s="30">
        <f t="shared" si="3"/>
        <v>80.078651342328214</v>
      </c>
    </row>
    <row r="81" spans="1:6">
      <c r="A81" s="9" t="s">
        <v>48</v>
      </c>
      <c r="B81" s="10">
        <v>2</v>
      </c>
      <c r="C81" s="18">
        <v>115.53643361439973</v>
      </c>
      <c r="D81" s="18">
        <v>110.3534790407313</v>
      </c>
      <c r="E81" s="30">
        <f t="shared" si="2"/>
        <v>82.836030790335883</v>
      </c>
      <c r="F81" s="30">
        <f t="shared" si="3"/>
        <v>80.555530777921774</v>
      </c>
    </row>
    <row r="82" spans="1:6">
      <c r="A82" s="9" t="s">
        <v>49</v>
      </c>
      <c r="B82" s="10">
        <v>2</v>
      </c>
      <c r="C82" s="18">
        <v>109.27645227814115</v>
      </c>
      <c r="D82" s="18">
        <v>103.68853954624647</v>
      </c>
      <c r="E82" s="30">
        <f t="shared" si="2"/>
        <v>80.081639002382104</v>
      </c>
      <c r="F82" s="30">
        <f t="shared" si="3"/>
        <v>77.622957400348454</v>
      </c>
    </row>
    <row r="83" spans="1:6">
      <c r="A83" s="9" t="s">
        <v>77</v>
      </c>
      <c r="B83" s="10">
        <v>2</v>
      </c>
      <c r="C83" s="18">
        <v>127.67294318183298</v>
      </c>
      <c r="D83" s="18">
        <v>120.55193423972366</v>
      </c>
      <c r="E83" s="30">
        <f t="shared" si="2"/>
        <v>88.176095000006512</v>
      </c>
      <c r="F83" s="30">
        <f t="shared" si="3"/>
        <v>85.042851065478416</v>
      </c>
    </row>
    <row r="84" spans="1:6">
      <c r="A84" s="9" t="s">
        <v>50</v>
      </c>
      <c r="B84" s="10">
        <v>2</v>
      </c>
      <c r="C84" s="18">
        <v>120.67370579641158</v>
      </c>
      <c r="D84" s="18">
        <v>112.93298975633572</v>
      </c>
      <c r="E84" s="30">
        <f t="shared" si="2"/>
        <v>85.096430550421104</v>
      </c>
      <c r="F84" s="30">
        <f t="shared" si="3"/>
        <v>81.690515492787711</v>
      </c>
    </row>
    <row r="85" spans="1:6">
      <c r="A85" s="9" t="s">
        <v>118</v>
      </c>
      <c r="B85" s="10">
        <v>2</v>
      </c>
      <c r="C85" s="18">
        <v>116.88236531327757</v>
      </c>
      <c r="D85" s="18">
        <v>110.01744924066924</v>
      </c>
      <c r="E85" s="30">
        <f t="shared" si="2"/>
        <v>83.428240737842131</v>
      </c>
      <c r="F85" s="30">
        <f t="shared" si="3"/>
        <v>80.407677665894468</v>
      </c>
    </row>
    <row r="86" spans="1:6">
      <c r="A86" s="9" t="s">
        <v>51</v>
      </c>
      <c r="B86" s="10">
        <v>2</v>
      </c>
      <c r="C86" s="18">
        <v>108.08894792921984</v>
      </c>
      <c r="D86" s="18">
        <v>102.41378705557661</v>
      </c>
      <c r="E86" s="30">
        <f t="shared" si="2"/>
        <v>79.55913708885673</v>
      </c>
      <c r="F86" s="30">
        <f t="shared" si="3"/>
        <v>77.062066304453708</v>
      </c>
    </row>
    <row r="87" spans="1:6">
      <c r="A87" s="9" t="s">
        <v>52</v>
      </c>
      <c r="B87" s="10">
        <v>2</v>
      </c>
      <c r="C87" s="18">
        <v>109.69736056752009</v>
      </c>
      <c r="D87" s="18">
        <v>104.29049889673814</v>
      </c>
      <c r="E87" s="30">
        <f t="shared" si="2"/>
        <v>80.266838649708845</v>
      </c>
      <c r="F87" s="30">
        <f t="shared" si="3"/>
        <v>77.887819514564782</v>
      </c>
    </row>
    <row r="88" spans="1:6">
      <c r="A88" s="9" t="s">
        <v>53</v>
      </c>
      <c r="B88" s="10">
        <v>2</v>
      </c>
      <c r="C88" s="18">
        <v>112.59164653770253</v>
      </c>
      <c r="D88" s="18">
        <v>108.06563070230894</v>
      </c>
      <c r="E88" s="30">
        <f t="shared" si="2"/>
        <v>81.54032447658912</v>
      </c>
      <c r="F88" s="30">
        <f t="shared" si="3"/>
        <v>79.548877509015938</v>
      </c>
    </row>
    <row r="89" spans="1:6" s="12" customFormat="1">
      <c r="A89" s="9" t="s">
        <v>54</v>
      </c>
      <c r="B89" s="10">
        <v>2</v>
      </c>
      <c r="C89" s="18">
        <v>104.95771809188007</v>
      </c>
      <c r="D89" s="18">
        <v>100.37014141528145</v>
      </c>
      <c r="E89" s="30">
        <f t="shared" si="2"/>
        <v>78.181395960427224</v>
      </c>
      <c r="F89" s="30">
        <f t="shared" si="3"/>
        <v>76.162862222723845</v>
      </c>
    </row>
    <row r="90" spans="1:6">
      <c r="A90" s="9" t="s">
        <v>55</v>
      </c>
      <c r="B90" s="10">
        <v>2</v>
      </c>
      <c r="C90" s="18">
        <v>100.27137195189974</v>
      </c>
      <c r="D90" s="18">
        <v>94.631020106669368</v>
      </c>
      <c r="E90" s="30">
        <f t="shared" si="2"/>
        <v>76.119403658835878</v>
      </c>
      <c r="F90" s="30">
        <f t="shared" si="3"/>
        <v>73.637648846934525</v>
      </c>
    </row>
    <row r="91" spans="1:6" s="12" customFormat="1">
      <c r="A91" s="9" t="s">
        <v>103</v>
      </c>
      <c r="B91" s="10">
        <v>2</v>
      </c>
      <c r="C91" s="18">
        <v>102.92146110401696</v>
      </c>
      <c r="D91" s="18">
        <v>98.365455518598282</v>
      </c>
      <c r="E91" s="30">
        <f t="shared" si="2"/>
        <v>77.285442885767466</v>
      </c>
      <c r="F91" s="30">
        <f t="shared" si="3"/>
        <v>75.280800428183241</v>
      </c>
    </row>
    <row r="92" spans="1:6">
      <c r="A92" s="9" t="s">
        <v>72</v>
      </c>
      <c r="B92" s="10">
        <v>2</v>
      </c>
      <c r="C92" s="18">
        <v>94.477438686112677</v>
      </c>
      <c r="D92" s="18">
        <v>89.597417075287993</v>
      </c>
      <c r="E92" s="30">
        <f t="shared" si="2"/>
        <v>73.570073021889584</v>
      </c>
      <c r="F92" s="30">
        <f t="shared" si="3"/>
        <v>71.422863513126714</v>
      </c>
    </row>
    <row r="93" spans="1:6">
      <c r="A93" s="9" t="s">
        <v>86</v>
      </c>
      <c r="B93" s="10">
        <v>2</v>
      </c>
      <c r="C93" s="18">
        <v>100.56804934928896</v>
      </c>
      <c r="D93" s="18">
        <v>93.713441637251137</v>
      </c>
      <c r="E93" s="30">
        <f t="shared" si="2"/>
        <v>76.249941713687136</v>
      </c>
      <c r="F93" s="30">
        <f t="shared" si="3"/>
        <v>73.233914320390497</v>
      </c>
    </row>
    <row r="94" spans="1:6" s="12" customFormat="1">
      <c r="A94" s="9" t="s">
        <v>82</v>
      </c>
      <c r="B94" s="10">
        <v>2</v>
      </c>
      <c r="C94" s="18">
        <v>94.005346179004974</v>
      </c>
      <c r="D94" s="18">
        <v>89.200406800593967</v>
      </c>
      <c r="E94" s="30">
        <f t="shared" si="2"/>
        <v>73.362352318762191</v>
      </c>
      <c r="F94" s="30">
        <f t="shared" si="3"/>
        <v>71.248178992261344</v>
      </c>
    </row>
    <row r="95" spans="1:6" s="12" customFormat="1">
      <c r="A95" s="9" t="s">
        <v>83</v>
      </c>
      <c r="B95" s="10">
        <v>2</v>
      </c>
      <c r="C95" s="18">
        <v>94.005346179004974</v>
      </c>
      <c r="D95" s="18">
        <v>89.597632176329853</v>
      </c>
      <c r="E95" s="30">
        <f t="shared" si="2"/>
        <v>73.362352318762191</v>
      </c>
      <c r="F95" s="30">
        <f t="shared" si="3"/>
        <v>71.422958157585128</v>
      </c>
    </row>
    <row r="96" spans="1:6" s="12" customFormat="1">
      <c r="A96" s="9" t="s">
        <v>85</v>
      </c>
      <c r="B96" s="10">
        <v>2</v>
      </c>
      <c r="C96" s="18">
        <v>95.730595017990211</v>
      </c>
      <c r="D96" s="18">
        <v>90.945391056709354</v>
      </c>
      <c r="E96" s="30">
        <f t="shared" si="2"/>
        <v>74.121461807915693</v>
      </c>
      <c r="F96" s="30">
        <f t="shared" si="3"/>
        <v>72.015972064952109</v>
      </c>
    </row>
    <row r="97" spans="1:6" s="12" customFormat="1">
      <c r="A97" s="9" t="s">
        <v>84</v>
      </c>
      <c r="B97" s="10">
        <v>2</v>
      </c>
      <c r="C97" s="18">
        <v>96.496931083074813</v>
      </c>
      <c r="D97" s="18">
        <v>91.467769597897131</v>
      </c>
      <c r="E97" s="30">
        <f t="shared" si="2"/>
        <v>74.458649676552923</v>
      </c>
      <c r="F97" s="30">
        <f t="shared" si="3"/>
        <v>72.24581862307474</v>
      </c>
    </row>
    <row r="98" spans="1:6" s="12" customFormat="1" ht="12" customHeight="1">
      <c r="A98" s="9" t="s">
        <v>114</v>
      </c>
      <c r="B98" s="10">
        <v>2</v>
      </c>
      <c r="C98" s="18">
        <v>97.350050464472758</v>
      </c>
      <c r="D98" s="18">
        <v>92.815983004355715</v>
      </c>
      <c r="E98" s="30">
        <f t="shared" si="2"/>
        <v>74.834022204368011</v>
      </c>
      <c r="F98" s="30">
        <f t="shared" si="3"/>
        <v>72.839032521916508</v>
      </c>
    </row>
    <row r="99" spans="1:6" s="12" customFormat="1" ht="12" customHeight="1">
      <c r="A99" s="9" t="s">
        <v>98</v>
      </c>
      <c r="B99" s="10">
        <v>2</v>
      </c>
      <c r="C99" s="18">
        <v>91.11207182321418</v>
      </c>
      <c r="D99" s="18">
        <v>86.537903772143409</v>
      </c>
      <c r="E99" s="30">
        <f t="shared" si="2"/>
        <v>72.089311602214238</v>
      </c>
      <c r="F99" s="30">
        <f t="shared" si="3"/>
        <v>70.076677659743098</v>
      </c>
    </row>
    <row r="100" spans="1:6">
      <c r="A100" s="9" t="s">
        <v>99</v>
      </c>
      <c r="B100" s="10">
        <v>2</v>
      </c>
      <c r="C100" s="18">
        <v>95.595067938673793</v>
      </c>
      <c r="D100" s="18">
        <v>91.491486044737783</v>
      </c>
      <c r="E100" s="30">
        <f t="shared" si="2"/>
        <v>74.061829893016466</v>
      </c>
      <c r="F100" s="30">
        <f t="shared" si="3"/>
        <v>72.25625385968462</v>
      </c>
    </row>
    <row r="101" spans="1:6" s="12" customFormat="1">
      <c r="A101" s="9" t="s">
        <v>100</v>
      </c>
      <c r="B101" s="10">
        <v>2</v>
      </c>
      <c r="C101" s="18">
        <v>102.39497802166871</v>
      </c>
      <c r="D101" s="18">
        <v>95.906730294707316</v>
      </c>
      <c r="E101" s="30">
        <f t="shared" si="2"/>
        <v>77.053790329534237</v>
      </c>
      <c r="F101" s="30">
        <f t="shared" si="3"/>
        <v>74.198961329671221</v>
      </c>
    </row>
    <row r="102" spans="1:6" s="12" customFormat="1">
      <c r="A102" s="9" t="s">
        <v>87</v>
      </c>
      <c r="B102" s="10">
        <v>2</v>
      </c>
      <c r="C102" s="18">
        <v>99.995866340570927</v>
      </c>
      <c r="D102" s="18">
        <v>94.939433112093255</v>
      </c>
      <c r="E102" s="30">
        <f t="shared" si="2"/>
        <v>75.998181189851209</v>
      </c>
      <c r="F102" s="30">
        <f t="shared" si="3"/>
        <v>73.773350569321039</v>
      </c>
    </row>
    <row r="103" spans="1:6">
      <c r="A103" s="9" t="s">
        <v>78</v>
      </c>
      <c r="B103" s="10">
        <v>2</v>
      </c>
      <c r="C103" s="18">
        <v>101.17251780238581</v>
      </c>
      <c r="D103" s="18">
        <v>96.196695198272209</v>
      </c>
      <c r="E103" s="30">
        <f t="shared" si="2"/>
        <v>76.515907833049752</v>
      </c>
      <c r="F103" s="30">
        <f t="shared" si="3"/>
        <v>74.326545887239774</v>
      </c>
    </row>
    <row r="104" spans="1:6">
      <c r="A104" s="9" t="s">
        <v>108</v>
      </c>
      <c r="B104" s="10">
        <v>2</v>
      </c>
      <c r="C104" s="18">
        <v>94.295743417618013</v>
      </c>
      <c r="D104" s="18">
        <v>89.72749456303562</v>
      </c>
      <c r="E104" s="30">
        <f t="shared" si="2"/>
        <v>73.490127103751931</v>
      </c>
      <c r="F104" s="30">
        <f t="shared" si="3"/>
        <v>71.480097607735672</v>
      </c>
    </row>
    <row r="105" spans="1:6">
      <c r="A105" s="9" t="s">
        <v>97</v>
      </c>
      <c r="B105" s="10">
        <v>2</v>
      </c>
      <c r="C105" s="18">
        <v>101.7993164897867</v>
      </c>
      <c r="D105" s="18">
        <v>96.576406500218013</v>
      </c>
      <c r="E105" s="30">
        <f t="shared" si="2"/>
        <v>76.791699255506146</v>
      </c>
      <c r="F105" s="30">
        <f t="shared" si="3"/>
        <v>74.493618860095921</v>
      </c>
    </row>
    <row r="106" spans="1:6">
      <c r="A106" s="9" t="s">
        <v>115</v>
      </c>
      <c r="B106" s="10">
        <v>2</v>
      </c>
      <c r="C106" s="18">
        <v>98.443687430012744</v>
      </c>
      <c r="D106" s="18">
        <v>93.461186913298974</v>
      </c>
      <c r="E106" s="30">
        <f t="shared" si="2"/>
        <v>75.315222469205608</v>
      </c>
      <c r="F106" s="30">
        <f t="shared" si="3"/>
        <v>73.122922241851555</v>
      </c>
    </row>
    <row r="107" spans="1:6">
      <c r="A107" s="9" t="s">
        <v>116</v>
      </c>
      <c r="B107" s="10">
        <v>2</v>
      </c>
      <c r="C107" s="18">
        <v>104.91742812487391</v>
      </c>
      <c r="D107" s="18">
        <v>100.33161247468</v>
      </c>
      <c r="E107" s="30">
        <f t="shared" si="2"/>
        <v>78.163668374944521</v>
      </c>
      <c r="F107" s="30">
        <f t="shared" si="3"/>
        <v>76.145909488859203</v>
      </c>
    </row>
    <row r="108" spans="1:6">
      <c r="A108" s="9" t="s">
        <v>109</v>
      </c>
      <c r="B108" s="10">
        <v>2</v>
      </c>
      <c r="C108" s="18">
        <v>92.878845835972243</v>
      </c>
      <c r="D108" s="18">
        <v>87.275958008284434</v>
      </c>
      <c r="E108" s="30">
        <f t="shared" si="2"/>
        <v>72.866692167827793</v>
      </c>
      <c r="F108" s="30">
        <f t="shared" si="3"/>
        <v>70.401421523645155</v>
      </c>
    </row>
    <row r="109" spans="1:6">
      <c r="A109" s="9" t="s">
        <v>113</v>
      </c>
      <c r="B109" s="10">
        <v>2</v>
      </c>
      <c r="C109" s="18">
        <v>91.884996322867352</v>
      </c>
      <c r="D109" s="18">
        <v>87.163695615272744</v>
      </c>
      <c r="E109" s="30">
        <f t="shared" si="2"/>
        <v>72.429398382061635</v>
      </c>
      <c r="F109" s="30">
        <f t="shared" si="3"/>
        <v>70.352026070720001</v>
      </c>
    </row>
    <row r="110" spans="1:6">
      <c r="A110" s="9" t="s">
        <v>110</v>
      </c>
      <c r="B110" s="10">
        <v>2</v>
      </c>
      <c r="C110" s="18">
        <v>90.908078843364279</v>
      </c>
      <c r="D110" s="18">
        <v>87.172127023217001</v>
      </c>
      <c r="E110" s="30">
        <f t="shared" si="2"/>
        <v>71.999554691080277</v>
      </c>
      <c r="F110" s="30">
        <f t="shared" si="3"/>
        <v>70.355735890215485</v>
      </c>
    </row>
    <row r="111" spans="1:6">
      <c r="A111" s="9" t="s">
        <v>277</v>
      </c>
      <c r="B111" s="10">
        <v>2</v>
      </c>
      <c r="C111" s="18">
        <v>99.30539673406372</v>
      </c>
      <c r="D111" s="18">
        <v>90.723774984979244</v>
      </c>
      <c r="E111" s="30">
        <f t="shared" si="2"/>
        <v>75.694374562988031</v>
      </c>
      <c r="F111" s="30">
        <f t="shared" si="3"/>
        <v>71.918460993390866</v>
      </c>
    </row>
    <row r="112" spans="1:6">
      <c r="A112" s="9" t="s">
        <v>276</v>
      </c>
      <c r="B112" s="10">
        <v>2</v>
      </c>
      <c r="C112" s="18">
        <v>95.921618907167684</v>
      </c>
      <c r="D112" s="18">
        <v>88.430984311157076</v>
      </c>
      <c r="E112" s="30">
        <f t="shared" si="2"/>
        <v>74.205512319153783</v>
      </c>
      <c r="F112" s="30">
        <f t="shared" si="3"/>
        <v>70.909633096909118</v>
      </c>
    </row>
    <row r="113" spans="1:6">
      <c r="A113" s="9" t="s">
        <v>273</v>
      </c>
      <c r="B113" s="10">
        <v>2</v>
      </c>
      <c r="C113" s="18">
        <v>82.563345420685792</v>
      </c>
      <c r="D113" s="18">
        <v>81.828152961407582</v>
      </c>
      <c r="E113" s="30">
        <f t="shared" si="2"/>
        <v>68.327871985101751</v>
      </c>
      <c r="F113" s="30">
        <f t="shared" si="3"/>
        <v>68.004387303019342</v>
      </c>
    </row>
    <row r="114" spans="1:6">
      <c r="A114" s="9" t="s">
        <v>274</v>
      </c>
      <c r="B114" s="10">
        <v>2</v>
      </c>
      <c r="C114" s="18">
        <v>81.03837375825789</v>
      </c>
      <c r="D114" s="18">
        <v>80.385801969221546</v>
      </c>
      <c r="E114" s="30">
        <f t="shared" si="2"/>
        <v>67.656884453633467</v>
      </c>
      <c r="F114" s="30">
        <f t="shared" si="3"/>
        <v>67.369752866457475</v>
      </c>
    </row>
    <row r="115" spans="1:6">
      <c r="A115" s="9" t="s">
        <v>79</v>
      </c>
      <c r="B115" s="10">
        <v>2</v>
      </c>
      <c r="C115" s="18">
        <v>127.76799212159567</v>
      </c>
      <c r="D115" s="18">
        <v>121.39198644158735</v>
      </c>
      <c r="E115" s="30">
        <f t="shared" si="2"/>
        <v>88.217916533502091</v>
      </c>
      <c r="F115" s="30">
        <f t="shared" si="3"/>
        <v>85.412474034298441</v>
      </c>
    </row>
    <row r="116" spans="1:6">
      <c r="A116" s="9" t="s">
        <v>268</v>
      </c>
      <c r="B116" s="10">
        <v>2</v>
      </c>
      <c r="C116" s="18">
        <v>105.89554901342815</v>
      </c>
      <c r="D116" s="18">
        <v>101.6186986429293</v>
      </c>
      <c r="E116" s="30">
        <f t="shared" si="2"/>
        <v>78.594041565908384</v>
      </c>
      <c r="F116" s="30">
        <f t="shared" si="3"/>
        <v>76.7122274028889</v>
      </c>
    </row>
    <row r="117" spans="1:6">
      <c r="A117" s="9" t="s">
        <v>70</v>
      </c>
      <c r="B117" s="10">
        <v>2</v>
      </c>
      <c r="C117" s="18">
        <v>112.27712943283773</v>
      </c>
      <c r="D117" s="18">
        <v>106.75951845098295</v>
      </c>
      <c r="E117" s="30">
        <f t="shared" si="2"/>
        <v>81.401936950448601</v>
      </c>
      <c r="F117" s="30">
        <f t="shared" si="3"/>
        <v>78.974188118432494</v>
      </c>
    </row>
    <row r="118" spans="1:6">
      <c r="A118" s="9" t="s">
        <v>80</v>
      </c>
      <c r="B118" s="10">
        <v>2</v>
      </c>
      <c r="C118" s="18">
        <v>105.89554901342815</v>
      </c>
      <c r="D118" s="18">
        <v>101.6186986429293</v>
      </c>
      <c r="E118" s="30">
        <f t="shared" si="2"/>
        <v>78.594041565908384</v>
      </c>
      <c r="F118" s="30">
        <f t="shared" si="3"/>
        <v>76.7122274028889</v>
      </c>
    </row>
    <row r="119" spans="1:6">
      <c r="A119" s="9" t="s">
        <v>112</v>
      </c>
      <c r="B119" s="10">
        <v>2</v>
      </c>
      <c r="C119" s="18">
        <v>104.95771809188007</v>
      </c>
      <c r="D119" s="18">
        <v>100.37014141528145</v>
      </c>
      <c r="E119" s="30">
        <f t="shared" si="2"/>
        <v>78.181395960427224</v>
      </c>
      <c r="F119" s="30">
        <f t="shared" si="3"/>
        <v>76.162862222723845</v>
      </c>
    </row>
    <row r="120" spans="1:6">
      <c r="A120" s="9" t="s">
        <v>119</v>
      </c>
      <c r="B120" s="10">
        <v>2</v>
      </c>
      <c r="C120" s="18">
        <v>102.22149970840225</v>
      </c>
      <c r="D120" s="18">
        <v>97.332274994404258</v>
      </c>
      <c r="E120" s="30">
        <f t="shared" si="2"/>
        <v>76.977459871696993</v>
      </c>
      <c r="F120" s="30">
        <f t="shared" si="3"/>
        <v>74.826200997537867</v>
      </c>
    </row>
    <row r="121" spans="1:6">
      <c r="A121" s="9" t="s">
        <v>256</v>
      </c>
      <c r="B121" s="10">
        <v>2</v>
      </c>
      <c r="C121" s="18">
        <v>112.11998150302958</v>
      </c>
      <c r="D121" s="18">
        <v>104.97308703577731</v>
      </c>
      <c r="E121" s="30">
        <f t="shared" si="2"/>
        <v>81.332791861333021</v>
      </c>
      <c r="F121" s="30">
        <f t="shared" si="3"/>
        <v>78.188158295742014</v>
      </c>
    </row>
    <row r="122" spans="1:6">
      <c r="A122" s="9" t="s">
        <v>120</v>
      </c>
      <c r="B122" s="10">
        <v>2</v>
      </c>
      <c r="C122" s="18">
        <v>101.17251780238581</v>
      </c>
      <c r="D122" s="18">
        <v>96.196695198272209</v>
      </c>
      <c r="E122" s="30">
        <f t="shared" si="2"/>
        <v>76.515907833049752</v>
      </c>
      <c r="F122" s="30">
        <f t="shared" si="3"/>
        <v>74.326545887239774</v>
      </c>
    </row>
    <row r="123" spans="1:6">
      <c r="A123" s="9" t="s">
        <v>121</v>
      </c>
      <c r="B123" s="10">
        <v>2</v>
      </c>
      <c r="C123" s="18">
        <v>107.02332319859985</v>
      </c>
      <c r="D123" s="18">
        <v>99.949630618165443</v>
      </c>
      <c r="E123" s="30">
        <f t="shared" si="2"/>
        <v>79.09026220738393</v>
      </c>
      <c r="F123" s="30">
        <f t="shared" si="3"/>
        <v>75.9778374719928</v>
      </c>
    </row>
    <row r="124" spans="1:6">
      <c r="A124" s="9" t="s">
        <v>122</v>
      </c>
      <c r="B124" s="10">
        <v>2</v>
      </c>
      <c r="C124" s="18">
        <v>103.83219855816199</v>
      </c>
      <c r="D124" s="18">
        <v>99.376305651093148</v>
      </c>
      <c r="E124" s="30">
        <f t="shared" si="2"/>
        <v>77.686167365591274</v>
      </c>
      <c r="F124" s="30">
        <f t="shared" si="3"/>
        <v>75.72557448648098</v>
      </c>
    </row>
    <row r="125" spans="1:6">
      <c r="A125" s="9" t="s">
        <v>123</v>
      </c>
      <c r="B125" s="10">
        <v>2</v>
      </c>
      <c r="C125" s="18">
        <v>118.14472404463447</v>
      </c>
      <c r="D125" s="18">
        <v>112.57580445580662</v>
      </c>
      <c r="E125" s="30">
        <f t="shared" si="2"/>
        <v>83.983678579639161</v>
      </c>
      <c r="F125" s="30">
        <f t="shared" si="3"/>
        <v>81.533353960554905</v>
      </c>
    </row>
    <row r="126" spans="1:6">
      <c r="A126" s="9" t="s">
        <v>124</v>
      </c>
      <c r="B126" s="10">
        <v>2</v>
      </c>
      <c r="C126" s="18">
        <v>110.59843169716072</v>
      </c>
      <c r="D126" s="18">
        <v>106.28118305186025</v>
      </c>
      <c r="E126" s="30">
        <f t="shared" si="2"/>
        <v>80.663309946750715</v>
      </c>
      <c r="F126" s="30">
        <f t="shared" si="3"/>
        <v>78.763720542818518</v>
      </c>
    </row>
    <row r="127" spans="1:6">
      <c r="A127" s="9" t="s">
        <v>125</v>
      </c>
      <c r="B127" s="10">
        <v>2</v>
      </c>
      <c r="C127" s="18">
        <v>135.52116919938683</v>
      </c>
      <c r="D127" s="18">
        <v>126.72337843436061</v>
      </c>
      <c r="E127" s="30">
        <f t="shared" si="2"/>
        <v>91.629314447730209</v>
      </c>
      <c r="F127" s="30">
        <f t="shared" si="3"/>
        <v>87.758286511118669</v>
      </c>
    </row>
    <row r="128" spans="1:6">
      <c r="A128" s="9" t="s">
        <v>126</v>
      </c>
      <c r="B128" s="10">
        <v>2</v>
      </c>
      <c r="C128" s="18">
        <v>118.56634693580766</v>
      </c>
      <c r="D128" s="18">
        <v>112.22768652635776</v>
      </c>
      <c r="E128" s="30">
        <f t="shared" si="2"/>
        <v>84.169192651755367</v>
      </c>
      <c r="F128" s="30">
        <f t="shared" si="3"/>
        <v>81.380182071597417</v>
      </c>
    </row>
    <row r="129" spans="1:6">
      <c r="A129" s="9" t="s">
        <v>127</v>
      </c>
      <c r="B129" s="10">
        <v>2</v>
      </c>
      <c r="C129" s="18">
        <v>125.64566079310215</v>
      </c>
      <c r="D129" s="18">
        <v>117.44196842684899</v>
      </c>
      <c r="E129" s="30">
        <f t="shared" si="2"/>
        <v>87.284090748964942</v>
      </c>
      <c r="F129" s="30">
        <f t="shared" si="3"/>
        <v>83.674466107813558</v>
      </c>
    </row>
    <row r="130" spans="1:6">
      <c r="A130" s="9" t="s">
        <v>128</v>
      </c>
      <c r="B130" s="10">
        <v>2</v>
      </c>
      <c r="C130" s="18">
        <v>111.69818230296718</v>
      </c>
      <c r="D130" s="18">
        <v>106.04352208930473</v>
      </c>
      <c r="E130" s="30">
        <f t="shared" si="2"/>
        <v>81.147200213305567</v>
      </c>
      <c r="F130" s="30">
        <f t="shared" si="3"/>
        <v>78.659149719294078</v>
      </c>
    </row>
    <row r="131" spans="1:6">
      <c r="A131" s="9" t="s">
        <v>129</v>
      </c>
      <c r="B131" s="10">
        <v>2</v>
      </c>
      <c r="C131" s="18">
        <v>106.83110700315819</v>
      </c>
      <c r="D131" s="18">
        <v>102.34392631496715</v>
      </c>
      <c r="E131" s="30">
        <f t="shared" si="2"/>
        <v>79.00568708138961</v>
      </c>
      <c r="F131" s="30">
        <f t="shared" si="3"/>
        <v>77.031327578585547</v>
      </c>
    </row>
    <row r="132" spans="1:6">
      <c r="A132" s="9" t="s">
        <v>130</v>
      </c>
      <c r="B132" s="10">
        <v>2</v>
      </c>
      <c r="C132" s="18">
        <v>111.71609865935586</v>
      </c>
      <c r="D132" s="18">
        <v>106.35337026558476</v>
      </c>
      <c r="E132" s="30">
        <f t="shared" si="2"/>
        <v>81.155083410116575</v>
      </c>
      <c r="F132" s="30">
        <f t="shared" si="3"/>
        <v>78.795482916857296</v>
      </c>
    </row>
    <row r="133" spans="1:6">
      <c r="A133" s="9" t="s">
        <v>131</v>
      </c>
      <c r="B133" s="10">
        <v>2</v>
      </c>
      <c r="C133" s="18">
        <v>104.95771809188007</v>
      </c>
      <c r="D133" s="18">
        <v>100.37014141528145</v>
      </c>
      <c r="E133" s="30">
        <f t="shared" si="2"/>
        <v>78.181395960427224</v>
      </c>
      <c r="F133" s="30">
        <f t="shared" si="3"/>
        <v>76.162862222723845</v>
      </c>
    </row>
    <row r="134" spans="1:6">
      <c r="A134" s="9" t="s">
        <v>267</v>
      </c>
      <c r="B134" s="10">
        <v>2</v>
      </c>
      <c r="C134" s="18">
        <v>104.95771809188007</v>
      </c>
      <c r="D134" s="18">
        <v>100.37014141528145</v>
      </c>
      <c r="E134" s="30">
        <f t="shared" si="2"/>
        <v>78.181395960427224</v>
      </c>
      <c r="F134" s="30">
        <f t="shared" si="3"/>
        <v>76.162862222723845</v>
      </c>
    </row>
    <row r="135" spans="1:6">
      <c r="A135" s="9" t="s">
        <v>132</v>
      </c>
      <c r="B135" s="10">
        <v>2</v>
      </c>
      <c r="C135" s="18">
        <v>105.44406027274162</v>
      </c>
      <c r="D135" s="18">
        <v>99.854542400293695</v>
      </c>
      <c r="E135" s="30">
        <f t="shared" ref="E135:E198" si="4">((C135-100)*0.44)+76</f>
        <v>78.395386520006312</v>
      </c>
      <c r="F135" s="30">
        <f t="shared" ref="F135:F198" si="5">((D135-100)*0.44)+76</f>
        <v>75.935998656129229</v>
      </c>
    </row>
    <row r="136" spans="1:6">
      <c r="A136" s="9" t="s">
        <v>133</v>
      </c>
      <c r="B136" s="10">
        <v>2</v>
      </c>
      <c r="C136" s="18">
        <v>101.17251780238581</v>
      </c>
      <c r="D136" s="18">
        <v>96.196695198272209</v>
      </c>
      <c r="E136" s="30">
        <f t="shared" si="4"/>
        <v>76.515907833049752</v>
      </c>
      <c r="F136" s="30">
        <f t="shared" si="5"/>
        <v>74.326545887239774</v>
      </c>
    </row>
    <row r="137" spans="1:6">
      <c r="A137" s="9" t="s">
        <v>134</v>
      </c>
      <c r="B137" s="10">
        <v>2</v>
      </c>
      <c r="C137" s="18">
        <v>100.10307857856587</v>
      </c>
      <c r="D137" s="18">
        <v>96.44099770703626</v>
      </c>
      <c r="E137" s="30">
        <f t="shared" si="4"/>
        <v>76.045354574568989</v>
      </c>
      <c r="F137" s="30">
        <f t="shared" si="5"/>
        <v>74.43403899109596</v>
      </c>
    </row>
    <row r="138" spans="1:6">
      <c r="A138" s="9" t="s">
        <v>135</v>
      </c>
      <c r="B138" s="10">
        <v>2</v>
      </c>
      <c r="C138" s="18">
        <v>97.674664732270898</v>
      </c>
      <c r="D138" s="18">
        <v>93.820118108431956</v>
      </c>
      <c r="E138" s="30">
        <f t="shared" si="4"/>
        <v>74.976852482199192</v>
      </c>
      <c r="F138" s="30">
        <f t="shared" si="5"/>
        <v>73.280851967710063</v>
      </c>
    </row>
    <row r="139" spans="1:6">
      <c r="A139" s="9" t="s">
        <v>136</v>
      </c>
      <c r="B139" s="10">
        <v>2</v>
      </c>
      <c r="C139" s="18">
        <v>92.989709990762236</v>
      </c>
      <c r="D139" s="18">
        <v>88.933980443526551</v>
      </c>
      <c r="E139" s="30">
        <f t="shared" si="4"/>
        <v>72.915472395935382</v>
      </c>
      <c r="F139" s="30">
        <f t="shared" si="5"/>
        <v>71.130951395151683</v>
      </c>
    </row>
    <row r="140" spans="1:6">
      <c r="A140" s="9" t="s">
        <v>137</v>
      </c>
      <c r="B140" s="10">
        <v>2</v>
      </c>
      <c r="C140" s="18">
        <v>100.42594369737279</v>
      </c>
      <c r="D140" s="18">
        <v>95.78282572457104</v>
      </c>
      <c r="E140" s="30">
        <f t="shared" si="4"/>
        <v>76.187415226844024</v>
      </c>
      <c r="F140" s="30">
        <f t="shared" si="5"/>
        <v>74.144443318811255</v>
      </c>
    </row>
    <row r="141" spans="1:6">
      <c r="A141" s="9" t="s">
        <v>138</v>
      </c>
      <c r="B141" s="10">
        <v>2</v>
      </c>
      <c r="C141" s="18">
        <v>108.63496118621181</v>
      </c>
      <c r="D141" s="18">
        <v>104.547996754333</v>
      </c>
      <c r="E141" s="30">
        <f t="shared" si="4"/>
        <v>79.799382921933201</v>
      </c>
      <c r="F141" s="30">
        <f t="shared" si="5"/>
        <v>78.001118571906517</v>
      </c>
    </row>
    <row r="142" spans="1:6">
      <c r="A142" s="9" t="s">
        <v>139</v>
      </c>
      <c r="B142" s="10">
        <v>2</v>
      </c>
      <c r="C142" s="18">
        <v>123.41566085319589</v>
      </c>
      <c r="D142" s="18">
        <v>116.54216246502814</v>
      </c>
      <c r="E142" s="30">
        <f t="shared" si="4"/>
        <v>86.302890775406183</v>
      </c>
      <c r="F142" s="30">
        <f t="shared" si="5"/>
        <v>83.278551484612379</v>
      </c>
    </row>
    <row r="143" spans="1:6">
      <c r="A143" s="9" t="s">
        <v>140</v>
      </c>
      <c r="B143" s="10">
        <v>2</v>
      </c>
      <c r="C143" s="18">
        <v>110.18922565644314</v>
      </c>
      <c r="D143" s="18">
        <v>106.20880656085943</v>
      </c>
      <c r="E143" s="30">
        <f t="shared" si="4"/>
        <v>80.483259288834986</v>
      </c>
      <c r="F143" s="30">
        <f t="shared" si="5"/>
        <v>78.731874886778144</v>
      </c>
    </row>
    <row r="144" spans="1:6" ht="12" customHeight="1">
      <c r="A144" s="9" t="s">
        <v>280</v>
      </c>
      <c r="B144" s="10">
        <v>2</v>
      </c>
      <c r="C144" s="18">
        <v>126.65215275298195</v>
      </c>
      <c r="D144" s="18">
        <v>122.74481658416009</v>
      </c>
      <c r="E144" s="30">
        <f t="shared" si="4"/>
        <v>87.726947211312051</v>
      </c>
      <c r="F144" s="30">
        <f t="shared" si="5"/>
        <v>86.007719297030434</v>
      </c>
    </row>
    <row r="145" spans="1:6">
      <c r="A145" s="9" t="s">
        <v>141</v>
      </c>
      <c r="B145" s="10">
        <v>2</v>
      </c>
      <c r="C145" s="18">
        <v>109.88972751691524</v>
      </c>
      <c r="D145" s="18">
        <v>104.51365344163983</v>
      </c>
      <c r="E145" s="30">
        <f t="shared" si="4"/>
        <v>80.351480107442711</v>
      </c>
      <c r="F145" s="30">
        <f t="shared" si="5"/>
        <v>77.986007514321528</v>
      </c>
    </row>
    <row r="146" spans="1:6">
      <c r="A146" s="9" t="s">
        <v>142</v>
      </c>
      <c r="B146" s="10">
        <v>2</v>
      </c>
      <c r="C146" s="18">
        <v>103.95338496150339</v>
      </c>
      <c r="D146" s="18">
        <v>99.672992407688</v>
      </c>
      <c r="E146" s="30">
        <f t="shared" si="4"/>
        <v>77.739489383061496</v>
      </c>
      <c r="F146" s="30">
        <f t="shared" si="5"/>
        <v>75.856116659382721</v>
      </c>
    </row>
    <row r="147" spans="1:6">
      <c r="A147" s="9" t="s">
        <v>143</v>
      </c>
      <c r="B147" s="10">
        <v>2</v>
      </c>
      <c r="C147" s="18">
        <v>104.85411148465697</v>
      </c>
      <c r="D147" s="18">
        <v>100.26799410247892</v>
      </c>
      <c r="E147" s="30">
        <f t="shared" si="4"/>
        <v>78.135809053249062</v>
      </c>
      <c r="F147" s="30">
        <f t="shared" si="5"/>
        <v>76.117917405090722</v>
      </c>
    </row>
    <row r="148" spans="1:6">
      <c r="A148" s="9" t="s">
        <v>144</v>
      </c>
      <c r="B148" s="10">
        <v>2</v>
      </c>
      <c r="C148" s="18">
        <v>104.88272348286847</v>
      </c>
      <c r="D148" s="18">
        <v>100.15320337869056</v>
      </c>
      <c r="E148" s="30">
        <f t="shared" si="4"/>
        <v>78.148398332462122</v>
      </c>
      <c r="F148" s="30">
        <f t="shared" si="5"/>
        <v>76.067409486623845</v>
      </c>
    </row>
    <row r="149" spans="1:6">
      <c r="A149" s="9" t="s">
        <v>145</v>
      </c>
      <c r="B149" s="10">
        <v>2</v>
      </c>
      <c r="C149" s="18">
        <v>117.38198076357494</v>
      </c>
      <c r="D149" s="18">
        <v>111.12080980531265</v>
      </c>
      <c r="E149" s="30">
        <f t="shared" si="4"/>
        <v>83.648071535972974</v>
      </c>
      <c r="F149" s="30">
        <f t="shared" si="5"/>
        <v>80.89315631433756</v>
      </c>
    </row>
    <row r="150" spans="1:6">
      <c r="A150" s="9" t="s">
        <v>146</v>
      </c>
      <c r="B150" s="10">
        <v>2</v>
      </c>
      <c r="C150" s="18">
        <v>123.2838806163234</v>
      </c>
      <c r="D150" s="18">
        <v>115.13422506381015</v>
      </c>
      <c r="E150" s="30">
        <f t="shared" si="4"/>
        <v>86.244907471182302</v>
      </c>
      <c r="F150" s="30">
        <f t="shared" si="5"/>
        <v>82.65905902807647</v>
      </c>
    </row>
    <row r="151" spans="1:6">
      <c r="A151" s="9" t="s">
        <v>147</v>
      </c>
      <c r="B151" s="10">
        <v>2</v>
      </c>
      <c r="C151" s="18">
        <v>107.52062754420713</v>
      </c>
      <c r="D151" s="18">
        <v>102.78169086437502</v>
      </c>
      <c r="E151" s="30">
        <f t="shared" si="4"/>
        <v>79.309076119451134</v>
      </c>
      <c r="F151" s="30">
        <f t="shared" si="5"/>
        <v>77.223943980325004</v>
      </c>
    </row>
    <row r="152" spans="1:6">
      <c r="A152" s="9" t="s">
        <v>148</v>
      </c>
      <c r="B152" s="10">
        <v>2</v>
      </c>
      <c r="C152" s="18">
        <v>104.49988385979366</v>
      </c>
      <c r="D152" s="18">
        <v>98.018409359798511</v>
      </c>
      <c r="E152" s="30">
        <f t="shared" si="4"/>
        <v>77.979948898309203</v>
      </c>
      <c r="F152" s="30">
        <f t="shared" si="5"/>
        <v>75.128100118311352</v>
      </c>
    </row>
    <row r="153" spans="1:6">
      <c r="A153" s="9" t="s">
        <v>149</v>
      </c>
      <c r="B153" s="10">
        <v>2</v>
      </c>
      <c r="C153" s="18">
        <v>121.1505454420271</v>
      </c>
      <c r="D153" s="18">
        <v>113.44481721497174</v>
      </c>
      <c r="E153" s="30">
        <f t="shared" si="4"/>
        <v>85.306239994491918</v>
      </c>
      <c r="F153" s="30">
        <f t="shared" si="5"/>
        <v>81.91571957458757</v>
      </c>
    </row>
    <row r="154" spans="1:6">
      <c r="A154" s="9" t="s">
        <v>150</v>
      </c>
      <c r="B154" s="10">
        <v>2</v>
      </c>
      <c r="C154" s="18">
        <v>104.91742812487391</v>
      </c>
      <c r="D154" s="18">
        <v>100.33161247468</v>
      </c>
      <c r="E154" s="30">
        <f t="shared" si="4"/>
        <v>78.163668374944521</v>
      </c>
      <c r="F154" s="30">
        <f t="shared" si="5"/>
        <v>76.145909488859203</v>
      </c>
    </row>
    <row r="155" spans="1:6">
      <c r="A155" s="9" t="s">
        <v>151</v>
      </c>
      <c r="B155" s="10">
        <v>2</v>
      </c>
      <c r="C155" s="18">
        <v>117.21503912955284</v>
      </c>
      <c r="D155" s="18">
        <v>112.14390558389967</v>
      </c>
      <c r="E155" s="30">
        <f t="shared" si="4"/>
        <v>83.574617217003251</v>
      </c>
      <c r="F155" s="30">
        <f t="shared" si="5"/>
        <v>81.343318456915853</v>
      </c>
    </row>
    <row r="156" spans="1:6">
      <c r="A156" s="9" t="s">
        <v>152</v>
      </c>
      <c r="B156" s="10">
        <v>2</v>
      </c>
      <c r="C156" s="18">
        <v>124.97370581501328</v>
      </c>
      <c r="D156" s="18">
        <v>118.46887719184242</v>
      </c>
      <c r="E156" s="30">
        <f t="shared" si="4"/>
        <v>86.988430558605842</v>
      </c>
      <c r="F156" s="30">
        <f t="shared" si="5"/>
        <v>84.126305964410662</v>
      </c>
    </row>
    <row r="157" spans="1:6">
      <c r="A157" s="9" t="s">
        <v>153</v>
      </c>
      <c r="B157" s="10">
        <v>2</v>
      </c>
      <c r="C157" s="18">
        <v>117.89754252518146</v>
      </c>
      <c r="D157" s="18">
        <v>111.30982938725572</v>
      </c>
      <c r="E157" s="30">
        <f t="shared" si="4"/>
        <v>83.874918711079843</v>
      </c>
      <c r="F157" s="30">
        <f t="shared" si="5"/>
        <v>80.976324930392522</v>
      </c>
    </row>
    <row r="158" spans="1:6">
      <c r="A158" s="9" t="s">
        <v>154</v>
      </c>
      <c r="B158" s="10">
        <v>2</v>
      </c>
      <c r="C158" s="18">
        <v>112.0528715090082</v>
      </c>
      <c r="D158" s="18">
        <v>106.74109598502498</v>
      </c>
      <c r="E158" s="30">
        <f t="shared" si="4"/>
        <v>81.303263463963603</v>
      </c>
      <c r="F158" s="30">
        <f t="shared" si="5"/>
        <v>78.966082233410987</v>
      </c>
    </row>
    <row r="159" spans="1:6">
      <c r="A159" s="9" t="s">
        <v>155</v>
      </c>
      <c r="B159" s="10">
        <v>2</v>
      </c>
      <c r="C159" s="18">
        <v>128.03208390175075</v>
      </c>
      <c r="D159" s="18">
        <v>120.89403844349613</v>
      </c>
      <c r="E159" s="30">
        <f t="shared" si="4"/>
        <v>88.334116916770327</v>
      </c>
      <c r="F159" s="30">
        <f t="shared" si="5"/>
        <v>85.193376915138302</v>
      </c>
    </row>
    <row r="160" spans="1:6">
      <c r="A160" s="9" t="s">
        <v>156</v>
      </c>
      <c r="B160" s="10">
        <v>2</v>
      </c>
      <c r="C160" s="18">
        <v>97.79432106677173</v>
      </c>
      <c r="D160" s="18">
        <v>92.07790480966834</v>
      </c>
      <c r="E160" s="30">
        <f t="shared" si="4"/>
        <v>75.029501269379566</v>
      </c>
      <c r="F160" s="30">
        <f t="shared" si="5"/>
        <v>72.514278116254076</v>
      </c>
    </row>
    <row r="161" spans="1:22">
      <c r="A161" s="9" t="s">
        <v>157</v>
      </c>
      <c r="B161" s="10">
        <v>2</v>
      </c>
      <c r="C161" s="18">
        <v>97.79432106677173</v>
      </c>
      <c r="D161" s="18">
        <v>91.252057578806273</v>
      </c>
      <c r="E161" s="30">
        <f t="shared" si="4"/>
        <v>75.029501269379566</v>
      </c>
      <c r="F161" s="30">
        <f t="shared" si="5"/>
        <v>72.150905334674761</v>
      </c>
    </row>
    <row r="162" spans="1:22">
      <c r="A162" s="9" t="s">
        <v>158</v>
      </c>
      <c r="B162" s="10">
        <v>2</v>
      </c>
      <c r="C162" s="18">
        <v>92.58006359475354</v>
      </c>
      <c r="D162" s="18">
        <v>88.23371695366626</v>
      </c>
      <c r="E162" s="30">
        <f t="shared" si="4"/>
        <v>72.735227981691551</v>
      </c>
      <c r="F162" s="30">
        <f t="shared" si="5"/>
        <v>70.82283545961316</v>
      </c>
    </row>
    <row r="163" spans="1:22">
      <c r="A163" s="9" t="s">
        <v>278</v>
      </c>
      <c r="B163" s="10">
        <v>2</v>
      </c>
      <c r="C163" s="18">
        <v>89.577412252038997</v>
      </c>
      <c r="D163" s="18">
        <v>85.908439074683585</v>
      </c>
      <c r="E163" s="30">
        <f t="shared" si="4"/>
        <v>71.41406139089716</v>
      </c>
      <c r="F163" s="30">
        <f t="shared" si="5"/>
        <v>69.799713192860779</v>
      </c>
      <c r="G163" s="17"/>
      <c r="H163" s="16"/>
      <c r="I163" s="16"/>
      <c r="J163" s="16"/>
      <c r="K163" s="16"/>
      <c r="L163" s="16"/>
      <c r="M163" s="16"/>
      <c r="N163" s="16"/>
      <c r="O163" s="16"/>
      <c r="Q163" s="16"/>
      <c r="R163" s="16"/>
      <c r="S163" s="16"/>
      <c r="U163" s="22"/>
      <c r="V163" s="22"/>
    </row>
    <row r="164" spans="1:22">
      <c r="A164" s="9" t="s">
        <v>159</v>
      </c>
      <c r="B164" s="10">
        <v>2</v>
      </c>
      <c r="C164" s="18">
        <v>88.86099706762927</v>
      </c>
      <c r="D164" s="18">
        <v>85.091611651012059</v>
      </c>
      <c r="E164" s="30">
        <f t="shared" si="4"/>
        <v>71.098838709756876</v>
      </c>
      <c r="F164" s="30">
        <f t="shared" si="5"/>
        <v>69.4403091264453</v>
      </c>
    </row>
    <row r="165" spans="1:22">
      <c r="A165" s="9" t="s">
        <v>261</v>
      </c>
      <c r="B165" s="10">
        <v>2</v>
      </c>
      <c r="C165" s="18">
        <v>99.139367710153792</v>
      </c>
      <c r="D165" s="18">
        <v>94.52813579963555</v>
      </c>
      <c r="E165" s="30">
        <f t="shared" si="4"/>
        <v>75.621321792467668</v>
      </c>
      <c r="F165" s="30">
        <f t="shared" si="5"/>
        <v>73.592379751839644</v>
      </c>
    </row>
    <row r="166" spans="1:22">
      <c r="A166" s="9" t="s">
        <v>284</v>
      </c>
      <c r="B166" s="10">
        <v>2</v>
      </c>
      <c r="C166" s="18">
        <v>96.622041905591104</v>
      </c>
      <c r="D166" s="18">
        <v>90.448238330196801</v>
      </c>
      <c r="E166" s="30">
        <f t="shared" si="4"/>
        <v>74.513698438460082</v>
      </c>
      <c r="F166" s="30">
        <f t="shared" si="5"/>
        <v>71.797224865286594</v>
      </c>
    </row>
    <row r="167" spans="1:22">
      <c r="A167" s="9" t="s">
        <v>275</v>
      </c>
      <c r="B167" s="10">
        <v>2</v>
      </c>
      <c r="C167" s="18">
        <v>106.03898089875</v>
      </c>
      <c r="D167" s="18">
        <v>98.943405368694798</v>
      </c>
      <c r="E167" s="30">
        <f t="shared" si="4"/>
        <v>78.657151595450003</v>
      </c>
      <c r="F167" s="30">
        <f t="shared" si="5"/>
        <v>75.53509836222571</v>
      </c>
    </row>
    <row r="168" spans="1:22">
      <c r="A168" s="9" t="s">
        <v>259</v>
      </c>
      <c r="B168" s="10">
        <v>2</v>
      </c>
      <c r="C168" s="18">
        <v>102.92946958168373</v>
      </c>
      <c r="D168" s="18">
        <v>95.229871643176068</v>
      </c>
      <c r="E168" s="30">
        <f t="shared" si="4"/>
        <v>77.288966615940836</v>
      </c>
      <c r="F168" s="30">
        <f t="shared" si="5"/>
        <v>73.901143522997472</v>
      </c>
      <c r="G168" s="17"/>
      <c r="H168" s="16"/>
      <c r="I168" s="16"/>
      <c r="J168" s="16"/>
      <c r="K168" s="16"/>
      <c r="L168" s="16"/>
      <c r="M168" s="16"/>
      <c r="N168" s="16"/>
      <c r="O168" s="16"/>
      <c r="Q168" s="16"/>
      <c r="R168" s="16"/>
      <c r="S168" s="16"/>
      <c r="U168" s="22"/>
      <c r="V168" s="22"/>
    </row>
    <row r="169" spans="1:22">
      <c r="A169" s="9" t="s">
        <v>272</v>
      </c>
      <c r="B169" s="10">
        <v>2</v>
      </c>
      <c r="C169" s="18">
        <v>96.917348364820711</v>
      </c>
      <c r="D169" s="18">
        <v>91.233502536507686</v>
      </c>
      <c r="E169" s="30">
        <f t="shared" si="4"/>
        <v>74.643633280521115</v>
      </c>
      <c r="F169" s="30">
        <f t="shared" si="5"/>
        <v>72.142741116063377</v>
      </c>
    </row>
    <row r="170" spans="1:22">
      <c r="A170" s="9" t="s">
        <v>272</v>
      </c>
      <c r="B170" s="10">
        <v>2</v>
      </c>
      <c r="C170" s="18">
        <v>96.917348364820711</v>
      </c>
      <c r="D170" s="18">
        <v>91.233502536507686</v>
      </c>
      <c r="E170" s="30">
        <f t="shared" si="4"/>
        <v>74.643633280521115</v>
      </c>
      <c r="F170" s="30">
        <f t="shared" si="5"/>
        <v>72.142741116063377</v>
      </c>
    </row>
    <row r="171" spans="1:22">
      <c r="A171" s="9" t="s">
        <v>263</v>
      </c>
      <c r="B171" s="10">
        <v>2</v>
      </c>
      <c r="C171" s="18">
        <v>93.808492476745684</v>
      </c>
      <c r="D171" s="18">
        <v>88.794526989270594</v>
      </c>
      <c r="E171" s="30">
        <f t="shared" si="4"/>
        <v>73.275736689768095</v>
      </c>
      <c r="F171" s="30">
        <f t="shared" si="5"/>
        <v>71.069591875279059</v>
      </c>
    </row>
    <row r="172" spans="1:22">
      <c r="A172" s="9" t="s">
        <v>260</v>
      </c>
      <c r="B172" s="10">
        <v>2</v>
      </c>
      <c r="C172" s="18">
        <v>96.890863809822292</v>
      </c>
      <c r="D172" s="18">
        <v>90.706691659475382</v>
      </c>
      <c r="E172" s="30">
        <f t="shared" si="4"/>
        <v>74.63198007632181</v>
      </c>
      <c r="F172" s="30">
        <f t="shared" si="5"/>
        <v>71.910944330169173</v>
      </c>
      <c r="G172" s="17"/>
      <c r="H172" s="16"/>
      <c r="I172" s="16"/>
      <c r="J172" s="16"/>
      <c r="K172" s="16"/>
      <c r="L172" s="16"/>
      <c r="M172" s="16"/>
      <c r="N172" s="16"/>
      <c r="O172" s="16"/>
      <c r="Q172" s="16"/>
      <c r="R172" s="16"/>
      <c r="S172" s="16"/>
      <c r="U172" s="22"/>
      <c r="V172" s="22"/>
    </row>
    <row r="173" spans="1:22">
      <c r="A173" s="9" t="s">
        <v>264</v>
      </c>
      <c r="B173" s="10">
        <v>2</v>
      </c>
      <c r="C173" s="18">
        <v>89.393943495172749</v>
      </c>
      <c r="D173" s="18">
        <v>85.094144662893285</v>
      </c>
      <c r="E173" s="30">
        <f t="shared" si="4"/>
        <v>71.333335137876006</v>
      </c>
      <c r="F173" s="30">
        <f t="shared" si="5"/>
        <v>69.441423651673048</v>
      </c>
    </row>
    <row r="174" spans="1:22">
      <c r="A174" s="9" t="s">
        <v>160</v>
      </c>
      <c r="B174" s="10">
        <v>2</v>
      </c>
      <c r="C174" s="18">
        <v>106.95564486591763</v>
      </c>
      <c r="D174" s="18">
        <v>101.79965901136487</v>
      </c>
      <c r="E174" s="30">
        <f t="shared" si="4"/>
        <v>79.060483741003765</v>
      </c>
      <c r="F174" s="30">
        <f t="shared" si="5"/>
        <v>76.791849965000537</v>
      </c>
    </row>
    <row r="175" spans="1:22">
      <c r="A175" s="9" t="s">
        <v>161</v>
      </c>
      <c r="B175" s="10">
        <v>2</v>
      </c>
      <c r="C175" s="18">
        <v>107.98446877815515</v>
      </c>
      <c r="D175" s="18">
        <v>102.82890873838446</v>
      </c>
      <c r="E175" s="30">
        <f t="shared" si="4"/>
        <v>79.513166262388268</v>
      </c>
      <c r="F175" s="30">
        <f t="shared" si="5"/>
        <v>77.244719844889161</v>
      </c>
    </row>
    <row r="176" spans="1:22">
      <c r="A176" s="9" t="s">
        <v>162</v>
      </c>
      <c r="B176" s="10">
        <v>2</v>
      </c>
      <c r="C176" s="18">
        <v>103.44530153418523</v>
      </c>
      <c r="D176" s="18">
        <v>99.209825121850514</v>
      </c>
      <c r="E176" s="30">
        <f t="shared" si="4"/>
        <v>77.515932675041498</v>
      </c>
      <c r="F176" s="30">
        <f t="shared" si="5"/>
        <v>75.652323053614225</v>
      </c>
    </row>
    <row r="177" spans="1:22">
      <c r="A177" s="9" t="s">
        <v>163</v>
      </c>
      <c r="B177" s="10">
        <v>2</v>
      </c>
      <c r="C177" s="18">
        <v>108.61737641752842</v>
      </c>
      <c r="D177" s="18">
        <v>103.05931556041904</v>
      </c>
      <c r="E177" s="30">
        <f t="shared" si="4"/>
        <v>79.791645623712498</v>
      </c>
      <c r="F177" s="30">
        <f t="shared" si="5"/>
        <v>77.346098846584383</v>
      </c>
    </row>
    <row r="178" spans="1:22">
      <c r="A178" s="9" t="s">
        <v>164</v>
      </c>
      <c r="B178" s="10">
        <v>2</v>
      </c>
      <c r="C178" s="18">
        <v>101.95441087475339</v>
      </c>
      <c r="D178" s="18">
        <v>96.721622662959703</v>
      </c>
      <c r="E178" s="30">
        <f t="shared" si="4"/>
        <v>76.859940784891492</v>
      </c>
      <c r="F178" s="30">
        <f t="shared" si="5"/>
        <v>74.557513971702264</v>
      </c>
    </row>
    <row r="179" spans="1:22">
      <c r="A179" s="9" t="s">
        <v>165</v>
      </c>
      <c r="B179" s="10">
        <v>2</v>
      </c>
      <c r="C179" s="18">
        <v>104.95771809188007</v>
      </c>
      <c r="D179" s="18">
        <v>100.37014141528145</v>
      </c>
      <c r="E179" s="30">
        <f t="shared" si="4"/>
        <v>78.181395960427224</v>
      </c>
      <c r="F179" s="30">
        <f t="shared" si="5"/>
        <v>76.162862222723845</v>
      </c>
    </row>
    <row r="180" spans="1:22">
      <c r="A180" s="9" t="s">
        <v>166</v>
      </c>
      <c r="B180" s="10">
        <v>2</v>
      </c>
      <c r="C180" s="18">
        <v>103.74959421178274</v>
      </c>
      <c r="D180" s="18">
        <v>98.881117166025135</v>
      </c>
      <c r="E180" s="30">
        <f t="shared" si="4"/>
        <v>77.649821453184401</v>
      </c>
      <c r="F180" s="30">
        <f t="shared" si="5"/>
        <v>75.50769155305106</v>
      </c>
    </row>
    <row r="181" spans="1:22">
      <c r="A181" s="9" t="s">
        <v>167</v>
      </c>
      <c r="B181" s="10">
        <v>2</v>
      </c>
      <c r="C181" s="18">
        <v>102.61545370371857</v>
      </c>
      <c r="D181" s="18">
        <v>97.336536203613676</v>
      </c>
      <c r="E181" s="30">
        <f t="shared" si="4"/>
        <v>77.150799629636168</v>
      </c>
      <c r="F181" s="30">
        <f t="shared" si="5"/>
        <v>74.828075929590014</v>
      </c>
    </row>
    <row r="182" spans="1:22">
      <c r="A182" s="9" t="s">
        <v>168</v>
      </c>
      <c r="B182" s="10">
        <v>2</v>
      </c>
      <c r="C182" s="18">
        <v>113.61830971733765</v>
      </c>
      <c r="D182" s="18">
        <v>107.90544823195182</v>
      </c>
      <c r="E182" s="30">
        <f t="shared" si="4"/>
        <v>81.99205627562857</v>
      </c>
      <c r="F182" s="30">
        <f t="shared" si="5"/>
        <v>79.478397222058803</v>
      </c>
    </row>
    <row r="183" spans="1:22">
      <c r="A183" s="9" t="s">
        <v>169</v>
      </c>
      <c r="B183" s="10">
        <v>2</v>
      </c>
      <c r="C183" s="18">
        <v>95.900452879367123</v>
      </c>
      <c r="D183" s="18">
        <v>91.339289934410672</v>
      </c>
      <c r="E183" s="30">
        <f t="shared" si="4"/>
        <v>74.196199266921539</v>
      </c>
      <c r="F183" s="30">
        <f t="shared" si="5"/>
        <v>72.189287571140696</v>
      </c>
    </row>
    <row r="184" spans="1:22">
      <c r="A184" s="9" t="s">
        <v>170</v>
      </c>
      <c r="B184" s="10">
        <v>2</v>
      </c>
      <c r="C184" s="18">
        <v>115.81918076318995</v>
      </c>
      <c r="D184" s="18">
        <v>109.83851979041015</v>
      </c>
      <c r="E184" s="30">
        <f t="shared" si="4"/>
        <v>82.960439535803573</v>
      </c>
      <c r="F184" s="30">
        <f t="shared" si="5"/>
        <v>80.328948707780469</v>
      </c>
    </row>
    <row r="185" spans="1:22">
      <c r="A185" s="9" t="s">
        <v>171</v>
      </c>
      <c r="B185" s="10">
        <v>2</v>
      </c>
      <c r="C185" s="18">
        <v>113.6547547323641</v>
      </c>
      <c r="D185" s="18">
        <v>108.04744171146986</v>
      </c>
      <c r="E185" s="30">
        <f t="shared" si="4"/>
        <v>82.008092082240196</v>
      </c>
      <c r="F185" s="30">
        <f t="shared" si="5"/>
        <v>79.540874353046732</v>
      </c>
    </row>
    <row r="186" spans="1:22">
      <c r="A186" s="9" t="s">
        <v>172</v>
      </c>
      <c r="B186" s="10">
        <v>2</v>
      </c>
      <c r="C186" s="18">
        <v>104.58089951562965</v>
      </c>
      <c r="D186" s="18">
        <v>100.50552168383905</v>
      </c>
      <c r="E186" s="30">
        <f t="shared" si="4"/>
        <v>78.015595786877043</v>
      </c>
      <c r="F186" s="30">
        <f t="shared" si="5"/>
        <v>76.222429540889181</v>
      </c>
    </row>
    <row r="187" spans="1:22">
      <c r="A187" s="9" t="s">
        <v>173</v>
      </c>
      <c r="B187" s="10">
        <v>2</v>
      </c>
      <c r="C187" s="18">
        <v>110.51633759900318</v>
      </c>
      <c r="D187" s="18">
        <v>105.68090744836846</v>
      </c>
      <c r="E187" s="30">
        <f t="shared" si="4"/>
        <v>80.627188543561402</v>
      </c>
      <c r="F187" s="30">
        <f t="shared" si="5"/>
        <v>78.499599277282115</v>
      </c>
    </row>
    <row r="188" spans="1:22">
      <c r="A188" s="9" t="s">
        <v>174</v>
      </c>
      <c r="B188" s="10">
        <v>2</v>
      </c>
      <c r="C188" s="18">
        <v>109.51171561236207</v>
      </c>
      <c r="D188" s="18">
        <v>104.71091327426731</v>
      </c>
      <c r="E188" s="30">
        <f t="shared" si="4"/>
        <v>80.185154869439316</v>
      </c>
      <c r="F188" s="30">
        <f t="shared" si="5"/>
        <v>78.072801840677613</v>
      </c>
    </row>
    <row r="189" spans="1:22">
      <c r="A189" s="9" t="s">
        <v>175</v>
      </c>
      <c r="B189" s="10">
        <v>2</v>
      </c>
      <c r="C189" s="18">
        <v>106.91313021272492</v>
      </c>
      <c r="D189" s="18">
        <v>102.19992646961011</v>
      </c>
      <c r="E189" s="30">
        <f t="shared" si="4"/>
        <v>79.041777293598969</v>
      </c>
      <c r="F189" s="30">
        <f t="shared" si="5"/>
        <v>76.967967646628452</v>
      </c>
    </row>
    <row r="190" spans="1:22">
      <c r="A190" s="9" t="s">
        <v>176</v>
      </c>
      <c r="B190" s="10">
        <v>2</v>
      </c>
      <c r="C190" s="18">
        <v>100.06868978851047</v>
      </c>
      <c r="D190" s="18">
        <v>95.756830779394193</v>
      </c>
      <c r="E190" s="30">
        <f t="shared" si="4"/>
        <v>76.030223506944608</v>
      </c>
      <c r="F190" s="30">
        <f t="shared" si="5"/>
        <v>74.133005542933446</v>
      </c>
    </row>
    <row r="191" spans="1:22">
      <c r="A191" s="9" t="s">
        <v>177</v>
      </c>
      <c r="B191" s="10">
        <v>2</v>
      </c>
      <c r="C191" s="18">
        <v>117.14698108680567</v>
      </c>
      <c r="D191" s="18">
        <v>110.63445088682498</v>
      </c>
      <c r="E191" s="30">
        <f t="shared" si="4"/>
        <v>83.54467167819449</v>
      </c>
      <c r="F191" s="30">
        <f t="shared" si="5"/>
        <v>80.679158390202986</v>
      </c>
    </row>
    <row r="192" spans="1:22" s="25" customFormat="1">
      <c r="A192" s="9" t="s">
        <v>281</v>
      </c>
      <c r="B192" s="10">
        <v>2</v>
      </c>
      <c r="C192" s="18">
        <v>103.74536098775469</v>
      </c>
      <c r="D192" s="18">
        <v>99.723540672523882</v>
      </c>
      <c r="E192" s="30">
        <f t="shared" si="4"/>
        <v>77.647958834612069</v>
      </c>
      <c r="F192" s="30">
        <f t="shared" si="5"/>
        <v>75.878357895910511</v>
      </c>
      <c r="G192" s="24"/>
      <c r="H192" s="23"/>
      <c r="I192" s="23"/>
      <c r="J192" s="23"/>
      <c r="K192" s="23"/>
      <c r="L192" s="23"/>
      <c r="M192" s="23"/>
      <c r="N192" s="23"/>
      <c r="O192" s="23"/>
      <c r="Q192" s="23"/>
      <c r="R192" s="23"/>
      <c r="S192" s="23"/>
      <c r="U192" s="22"/>
      <c r="V192" s="22"/>
    </row>
    <row r="193" spans="1:6">
      <c r="A193" s="9" t="s">
        <v>178</v>
      </c>
      <c r="B193" s="10">
        <v>2</v>
      </c>
      <c r="C193" s="18">
        <v>113.09136314675486</v>
      </c>
      <c r="D193" s="18">
        <v>106.34868659711751</v>
      </c>
      <c r="E193" s="30">
        <f t="shared" si="4"/>
        <v>81.760199784572137</v>
      </c>
      <c r="F193" s="30">
        <f t="shared" si="5"/>
        <v>78.793422102731697</v>
      </c>
    </row>
    <row r="194" spans="1:6">
      <c r="A194" s="9" t="s">
        <v>179</v>
      </c>
      <c r="B194" s="10">
        <v>2</v>
      </c>
      <c r="C194" s="18">
        <v>101.12817033411605</v>
      </c>
      <c r="D194" s="18">
        <v>96.267179162393305</v>
      </c>
      <c r="E194" s="30">
        <f t="shared" si="4"/>
        <v>76.496394947011055</v>
      </c>
      <c r="F194" s="30">
        <f t="shared" si="5"/>
        <v>74.357558831453048</v>
      </c>
    </row>
    <row r="195" spans="1:6">
      <c r="A195" s="9" t="s">
        <v>180</v>
      </c>
      <c r="B195" s="10">
        <v>2</v>
      </c>
      <c r="C195" s="18">
        <v>121.58326268266987</v>
      </c>
      <c r="D195" s="18">
        <v>116.11809987437395</v>
      </c>
      <c r="E195" s="30">
        <f t="shared" si="4"/>
        <v>85.496635580374743</v>
      </c>
      <c r="F195" s="30">
        <f t="shared" si="5"/>
        <v>83.09196394472454</v>
      </c>
    </row>
    <row r="196" spans="1:6">
      <c r="A196" s="9" t="s">
        <v>181</v>
      </c>
      <c r="B196" s="10">
        <v>2</v>
      </c>
      <c r="C196" s="18">
        <v>119.03761362001693</v>
      </c>
      <c r="D196" s="18">
        <v>112.27761650544534</v>
      </c>
      <c r="E196" s="30">
        <f t="shared" si="4"/>
        <v>84.376549992807441</v>
      </c>
      <c r="F196" s="30">
        <f t="shared" si="5"/>
        <v>81.402151262395947</v>
      </c>
    </row>
    <row r="197" spans="1:6">
      <c r="A197" s="9" t="s">
        <v>182</v>
      </c>
      <c r="B197" s="10">
        <v>2</v>
      </c>
      <c r="C197" s="18">
        <v>111.22292402870779</v>
      </c>
      <c r="D197" s="18">
        <v>105.42163288204974</v>
      </c>
      <c r="E197" s="30">
        <f t="shared" si="4"/>
        <v>80.938086572631434</v>
      </c>
      <c r="F197" s="30">
        <f t="shared" si="5"/>
        <v>78.385518468101878</v>
      </c>
    </row>
    <row r="198" spans="1:6">
      <c r="A198" s="9" t="s">
        <v>183</v>
      </c>
      <c r="B198" s="10">
        <v>2</v>
      </c>
      <c r="C198" s="18">
        <v>106.73992774025849</v>
      </c>
      <c r="D198" s="18">
        <v>101.93809058755772</v>
      </c>
      <c r="E198" s="30">
        <f t="shared" si="4"/>
        <v>78.965568205713737</v>
      </c>
      <c r="F198" s="30">
        <f t="shared" si="5"/>
        <v>76.852759858525403</v>
      </c>
    </row>
    <row r="199" spans="1:6">
      <c r="A199" s="9" t="s">
        <v>184</v>
      </c>
      <c r="B199" s="10">
        <v>2</v>
      </c>
      <c r="C199" s="18">
        <v>105.66788506314016</v>
      </c>
      <c r="D199" s="18">
        <v>101.25212961263263</v>
      </c>
      <c r="E199" s="30">
        <f t="shared" ref="E199:E262" si="6">((C199-100)*0.44)+76</f>
        <v>78.493869427781675</v>
      </c>
      <c r="F199" s="30">
        <f t="shared" ref="F199:F262" si="7">((D199-100)*0.44)+76</f>
        <v>76.550937029558355</v>
      </c>
    </row>
    <row r="200" spans="1:6">
      <c r="A200" s="9" t="s">
        <v>185</v>
      </c>
      <c r="B200" s="10">
        <v>2</v>
      </c>
      <c r="C200" s="18">
        <v>111.83910220320629</v>
      </c>
      <c r="D200" s="18">
        <v>106.48532180052686</v>
      </c>
      <c r="E200" s="30">
        <f t="shared" si="6"/>
        <v>81.209204969410763</v>
      </c>
      <c r="F200" s="30">
        <f t="shared" si="7"/>
        <v>78.853541592231821</v>
      </c>
    </row>
    <row r="201" spans="1:6">
      <c r="A201" s="9" t="s">
        <v>186</v>
      </c>
      <c r="B201" s="10">
        <v>2</v>
      </c>
      <c r="C201" s="18">
        <v>105.516526311674</v>
      </c>
      <c r="D201" s="18">
        <v>99.87211461059384</v>
      </c>
      <c r="E201" s="30">
        <f t="shared" si="6"/>
        <v>78.427271577136565</v>
      </c>
      <c r="F201" s="30">
        <f t="shared" si="7"/>
        <v>75.943730428661283</v>
      </c>
    </row>
    <row r="202" spans="1:6">
      <c r="A202" s="9" t="s">
        <v>187</v>
      </c>
      <c r="B202" s="10">
        <v>2</v>
      </c>
      <c r="C202" s="18">
        <v>116.85084956401201</v>
      </c>
      <c r="D202" s="18">
        <v>111.9509711514456</v>
      </c>
      <c r="E202" s="30">
        <f t="shared" si="6"/>
        <v>83.41437380816528</v>
      </c>
      <c r="F202" s="30">
        <f t="shared" si="7"/>
        <v>81.258427306636065</v>
      </c>
    </row>
    <row r="203" spans="1:6">
      <c r="A203" s="9" t="s">
        <v>188</v>
      </c>
      <c r="B203" s="10">
        <v>2</v>
      </c>
      <c r="C203" s="18">
        <v>109.62200733850396</v>
      </c>
      <c r="D203" s="18">
        <v>104.66769605261568</v>
      </c>
      <c r="E203" s="30">
        <f t="shared" si="6"/>
        <v>80.233683228941743</v>
      </c>
      <c r="F203" s="30">
        <f t="shared" si="7"/>
        <v>78.053786263150897</v>
      </c>
    </row>
    <row r="204" spans="1:6">
      <c r="A204" s="9" t="s">
        <v>189</v>
      </c>
      <c r="B204" s="10">
        <v>2</v>
      </c>
      <c r="C204" s="18">
        <v>107.6146209940953</v>
      </c>
      <c r="D204" s="18">
        <v>101.46196430250274</v>
      </c>
      <c r="E204" s="30">
        <f t="shared" si="6"/>
        <v>79.35043323740193</v>
      </c>
      <c r="F204" s="30">
        <f t="shared" si="7"/>
        <v>76.643264293101197</v>
      </c>
    </row>
    <row r="205" spans="1:6">
      <c r="A205" s="9" t="s">
        <v>190</v>
      </c>
      <c r="B205" s="10">
        <v>2</v>
      </c>
      <c r="C205" s="18">
        <v>103.5898831833459</v>
      </c>
      <c r="D205" s="18">
        <v>98.54918145301049</v>
      </c>
      <c r="E205" s="30">
        <f t="shared" si="6"/>
        <v>77.579548600672197</v>
      </c>
      <c r="F205" s="30">
        <f t="shared" si="7"/>
        <v>75.36163983932461</v>
      </c>
    </row>
    <row r="206" spans="1:6">
      <c r="A206" s="9" t="s">
        <v>191</v>
      </c>
      <c r="B206" s="10">
        <v>2</v>
      </c>
      <c r="C206" s="18">
        <v>104.54860450380332</v>
      </c>
      <c r="D206" s="18">
        <v>99.156236438072725</v>
      </c>
      <c r="E206" s="30">
        <f t="shared" si="6"/>
        <v>78.001385981673465</v>
      </c>
      <c r="F206" s="30">
        <f t="shared" si="7"/>
        <v>75.628744032751996</v>
      </c>
    </row>
    <row r="207" spans="1:6">
      <c r="A207" s="9" t="s">
        <v>192</v>
      </c>
      <c r="B207" s="10">
        <v>2</v>
      </c>
      <c r="C207" s="18">
        <v>98.473273255169801</v>
      </c>
      <c r="D207" s="18">
        <v>94.221361702054494</v>
      </c>
      <c r="E207" s="30">
        <f t="shared" si="6"/>
        <v>75.328240232274709</v>
      </c>
      <c r="F207" s="30">
        <f t="shared" si="7"/>
        <v>73.457399148903974</v>
      </c>
    </row>
    <row r="208" spans="1:6">
      <c r="A208" s="9" t="s">
        <v>193</v>
      </c>
      <c r="B208" s="10">
        <v>2</v>
      </c>
      <c r="C208" s="18">
        <v>121.85363657975863</v>
      </c>
      <c r="D208" s="18">
        <v>116.68540498984164</v>
      </c>
      <c r="E208" s="30">
        <f t="shared" si="6"/>
        <v>85.615600095093797</v>
      </c>
      <c r="F208" s="30">
        <f t="shared" si="7"/>
        <v>83.341578195530317</v>
      </c>
    </row>
    <row r="209" spans="1:6">
      <c r="A209" s="9" t="s">
        <v>282</v>
      </c>
      <c r="B209" s="10">
        <v>2</v>
      </c>
      <c r="C209" s="18">
        <v>108.33300135603542</v>
      </c>
      <c r="D209" s="18">
        <v>103.89410309092651</v>
      </c>
      <c r="E209" s="30">
        <f t="shared" si="6"/>
        <v>79.666520596655587</v>
      </c>
      <c r="F209" s="30">
        <f t="shared" si="7"/>
        <v>77.71340536000767</v>
      </c>
    </row>
    <row r="210" spans="1:6">
      <c r="A210" s="9" t="s">
        <v>194</v>
      </c>
      <c r="B210" s="10">
        <v>2</v>
      </c>
      <c r="C210" s="18">
        <v>109.03812434013662</v>
      </c>
      <c r="D210" s="18">
        <v>104.26048543179692</v>
      </c>
      <c r="E210" s="30">
        <f t="shared" si="6"/>
        <v>79.976774709660106</v>
      </c>
      <c r="F210" s="30">
        <f t="shared" si="7"/>
        <v>77.874613589990645</v>
      </c>
    </row>
    <row r="211" spans="1:6">
      <c r="A211" s="9" t="s">
        <v>195</v>
      </c>
      <c r="B211" s="10">
        <v>2</v>
      </c>
      <c r="C211" s="18">
        <v>104.95771809188007</v>
      </c>
      <c r="D211" s="18">
        <v>100.37014141528145</v>
      </c>
      <c r="E211" s="30">
        <f t="shared" si="6"/>
        <v>78.181395960427224</v>
      </c>
      <c r="F211" s="30">
        <f t="shared" si="7"/>
        <v>76.162862222723845</v>
      </c>
    </row>
    <row r="212" spans="1:6">
      <c r="A212" s="9" t="s">
        <v>265</v>
      </c>
      <c r="B212" s="10">
        <v>2</v>
      </c>
      <c r="C212" s="18">
        <v>92.3619951341431</v>
      </c>
      <c r="D212" s="18">
        <v>88.084885192400094</v>
      </c>
      <c r="E212" s="30">
        <f t="shared" si="6"/>
        <v>72.639277859022968</v>
      </c>
      <c r="F212" s="30">
        <f t="shared" si="7"/>
        <v>70.757349484656046</v>
      </c>
    </row>
    <row r="213" spans="1:6">
      <c r="A213" s="9" t="s">
        <v>196</v>
      </c>
      <c r="B213" s="10">
        <v>2</v>
      </c>
      <c r="C213" s="18">
        <v>104.95771809188007</v>
      </c>
      <c r="D213" s="18">
        <v>100.37014141528145</v>
      </c>
      <c r="E213" s="30">
        <f t="shared" si="6"/>
        <v>78.181395960427224</v>
      </c>
      <c r="F213" s="30">
        <f t="shared" si="7"/>
        <v>76.162862222723845</v>
      </c>
    </row>
    <row r="214" spans="1:6">
      <c r="A214" s="9" t="s">
        <v>197</v>
      </c>
      <c r="B214" s="10">
        <v>2</v>
      </c>
      <c r="C214" s="18">
        <v>112.93540838351035</v>
      </c>
      <c r="D214" s="18">
        <v>107.26793516294043</v>
      </c>
      <c r="E214" s="30">
        <f t="shared" si="6"/>
        <v>81.691579688744554</v>
      </c>
      <c r="F214" s="30">
        <f t="shared" si="7"/>
        <v>79.197891471693794</v>
      </c>
    </row>
    <row r="215" spans="1:6">
      <c r="A215" s="9" t="s">
        <v>198</v>
      </c>
      <c r="B215" s="10">
        <v>2</v>
      </c>
      <c r="C215" s="18">
        <v>104.95771809188007</v>
      </c>
      <c r="D215" s="18">
        <v>100.37014141528145</v>
      </c>
      <c r="E215" s="30">
        <f t="shared" si="6"/>
        <v>78.181395960427224</v>
      </c>
      <c r="F215" s="30">
        <f t="shared" si="7"/>
        <v>76.162862222723845</v>
      </c>
    </row>
    <row r="216" spans="1:6">
      <c r="A216" s="9" t="s">
        <v>199</v>
      </c>
      <c r="B216" s="10">
        <v>2</v>
      </c>
      <c r="C216" s="18">
        <v>101.17251780238581</v>
      </c>
      <c r="D216" s="18">
        <v>96.196695198272209</v>
      </c>
      <c r="E216" s="30">
        <f t="shared" si="6"/>
        <v>76.515907833049752</v>
      </c>
      <c r="F216" s="30">
        <f t="shared" si="7"/>
        <v>74.326545887239774</v>
      </c>
    </row>
    <row r="217" spans="1:6">
      <c r="A217" s="9" t="s">
        <v>200</v>
      </c>
      <c r="B217" s="10">
        <v>2</v>
      </c>
      <c r="C217" s="18">
        <v>136.37199475528968</v>
      </c>
      <c r="D217" s="18">
        <v>127.3576260581557</v>
      </c>
      <c r="E217" s="30">
        <f t="shared" si="6"/>
        <v>92.003677692327457</v>
      </c>
      <c r="F217" s="30">
        <f t="shared" si="7"/>
        <v>88.037355465588504</v>
      </c>
    </row>
    <row r="218" spans="1:6">
      <c r="A218" s="9" t="s">
        <v>201</v>
      </c>
      <c r="B218" s="10">
        <v>2</v>
      </c>
      <c r="C218" s="18">
        <v>140.42972105416621</v>
      </c>
      <c r="D218" s="18">
        <v>130.49557955686163</v>
      </c>
      <c r="E218" s="30">
        <f t="shared" si="6"/>
        <v>93.789077263833136</v>
      </c>
      <c r="F218" s="30">
        <f t="shared" si="7"/>
        <v>89.418055005019113</v>
      </c>
    </row>
    <row r="219" spans="1:6">
      <c r="A219" s="9" t="s">
        <v>202</v>
      </c>
      <c r="B219" s="10">
        <v>2</v>
      </c>
      <c r="C219" s="18">
        <v>145.05801636268035</v>
      </c>
      <c r="D219" s="18">
        <v>133.74147370210707</v>
      </c>
      <c r="E219" s="30">
        <f t="shared" si="6"/>
        <v>95.825527199579355</v>
      </c>
      <c r="F219" s="30">
        <f t="shared" si="7"/>
        <v>90.846248428927112</v>
      </c>
    </row>
    <row r="220" spans="1:6">
      <c r="A220" s="9" t="s">
        <v>203</v>
      </c>
      <c r="B220" s="10">
        <v>2</v>
      </c>
      <c r="C220" s="18">
        <v>115.00498082950479</v>
      </c>
      <c r="D220" s="18">
        <v>109.32373852148703</v>
      </c>
      <c r="E220" s="30">
        <f t="shared" si="6"/>
        <v>82.602191564982107</v>
      </c>
      <c r="F220" s="30">
        <f t="shared" si="7"/>
        <v>80.102444949454295</v>
      </c>
    </row>
    <row r="221" spans="1:6">
      <c r="A221" s="9" t="s">
        <v>204</v>
      </c>
      <c r="B221" s="10">
        <v>2</v>
      </c>
      <c r="C221" s="18">
        <v>113.99802736664134</v>
      </c>
      <c r="D221" s="18">
        <v>107.94909826435597</v>
      </c>
      <c r="E221" s="30">
        <f t="shared" si="6"/>
        <v>82.159132041322195</v>
      </c>
      <c r="F221" s="30">
        <f t="shared" si="7"/>
        <v>79.497603236316621</v>
      </c>
    </row>
    <row r="222" spans="1:6">
      <c r="A222" s="9" t="s">
        <v>205</v>
      </c>
      <c r="B222" s="10">
        <v>2</v>
      </c>
      <c r="C222" s="18">
        <v>112.3589481994761</v>
      </c>
      <c r="D222" s="18">
        <v>105.85756623960475</v>
      </c>
      <c r="E222" s="30">
        <f t="shared" si="6"/>
        <v>81.43793720776948</v>
      </c>
      <c r="F222" s="30">
        <f t="shared" si="7"/>
        <v>78.577329145426091</v>
      </c>
    </row>
    <row r="223" spans="1:6">
      <c r="A223" s="9" t="s">
        <v>206</v>
      </c>
      <c r="B223" s="10">
        <v>2</v>
      </c>
      <c r="C223" s="18">
        <v>119.34524010786552</v>
      </c>
      <c r="D223" s="18">
        <v>112.65741828520559</v>
      </c>
      <c r="E223" s="30">
        <f t="shared" si="6"/>
        <v>84.511905647460836</v>
      </c>
      <c r="F223" s="30">
        <f t="shared" si="7"/>
        <v>81.569264045490456</v>
      </c>
    </row>
    <row r="224" spans="1:6">
      <c r="A224" s="9" t="s">
        <v>207</v>
      </c>
      <c r="B224" s="10">
        <v>2</v>
      </c>
      <c r="C224" s="18">
        <v>101.74380414268273</v>
      </c>
      <c r="D224" s="18">
        <v>95.008921403762585</v>
      </c>
      <c r="E224" s="30">
        <f t="shared" si="6"/>
        <v>76.767273822780396</v>
      </c>
      <c r="F224" s="30">
        <f t="shared" si="7"/>
        <v>73.803925417655535</v>
      </c>
    </row>
    <row r="225" spans="1:6">
      <c r="A225" s="9" t="s">
        <v>208</v>
      </c>
      <c r="B225" s="10">
        <v>2</v>
      </c>
      <c r="C225" s="18">
        <v>99.992462309273975</v>
      </c>
      <c r="D225" s="18">
        <v>93.448644646066569</v>
      </c>
      <c r="E225" s="30">
        <f t="shared" si="6"/>
        <v>75.996683416080543</v>
      </c>
      <c r="F225" s="30">
        <f t="shared" si="7"/>
        <v>73.117403644269288</v>
      </c>
    </row>
    <row r="226" spans="1:6">
      <c r="A226" s="9" t="s">
        <v>209</v>
      </c>
      <c r="B226" s="10">
        <v>2</v>
      </c>
      <c r="C226" s="18">
        <v>120.7263610820106</v>
      </c>
      <c r="D226" s="18">
        <v>113.50289539986827</v>
      </c>
      <c r="E226" s="30">
        <f t="shared" si="6"/>
        <v>85.119598876084666</v>
      </c>
      <c r="F226" s="30">
        <f t="shared" si="7"/>
        <v>81.941273975942039</v>
      </c>
    </row>
    <row r="227" spans="1:6">
      <c r="A227" s="9" t="s">
        <v>210</v>
      </c>
      <c r="B227" s="10">
        <v>2</v>
      </c>
      <c r="C227" s="18">
        <v>114.76241644497645</v>
      </c>
      <c r="D227" s="18">
        <v>108.84038093644688</v>
      </c>
      <c r="E227" s="30">
        <f t="shared" si="6"/>
        <v>82.495463235789643</v>
      </c>
      <c r="F227" s="30">
        <f t="shared" si="7"/>
        <v>79.889767612036621</v>
      </c>
    </row>
    <row r="228" spans="1:6">
      <c r="A228" s="9" t="s">
        <v>211</v>
      </c>
      <c r="B228" s="10">
        <v>2</v>
      </c>
      <c r="C228" s="18">
        <v>115.5033072963074</v>
      </c>
      <c r="D228" s="18">
        <v>109.24760179906099</v>
      </c>
      <c r="E228" s="30">
        <f t="shared" si="6"/>
        <v>82.821455210375262</v>
      </c>
      <c r="F228" s="30">
        <f t="shared" si="7"/>
        <v>80.06894479158683</v>
      </c>
    </row>
    <row r="229" spans="1:6">
      <c r="A229" s="9" t="s">
        <v>212</v>
      </c>
      <c r="B229" s="10">
        <v>2</v>
      </c>
      <c r="C229" s="18">
        <v>108.04448004646602</v>
      </c>
      <c r="D229" s="18">
        <v>103.04915425428426</v>
      </c>
      <c r="E229" s="30">
        <f t="shared" si="6"/>
        <v>79.539571220445055</v>
      </c>
      <c r="F229" s="30">
        <f t="shared" si="7"/>
        <v>77.34162787188508</v>
      </c>
    </row>
    <row r="230" spans="1:6">
      <c r="A230" s="9" t="s">
        <v>213</v>
      </c>
      <c r="B230" s="10">
        <v>2</v>
      </c>
      <c r="C230" s="18">
        <v>105.8539787218365</v>
      </c>
      <c r="D230" s="18">
        <v>101.38108259531923</v>
      </c>
      <c r="E230" s="30">
        <f t="shared" si="6"/>
        <v>78.575750637608053</v>
      </c>
      <c r="F230" s="30">
        <f t="shared" si="7"/>
        <v>76.607676341940461</v>
      </c>
    </row>
    <row r="231" spans="1:6">
      <c r="A231" s="9" t="s">
        <v>214</v>
      </c>
      <c r="B231" s="10">
        <v>2</v>
      </c>
      <c r="C231" s="18">
        <v>105.33073309831924</v>
      </c>
      <c r="D231" s="18">
        <v>99.729074816373242</v>
      </c>
      <c r="E231" s="30">
        <f t="shared" si="6"/>
        <v>78.345522563260474</v>
      </c>
      <c r="F231" s="30">
        <f t="shared" si="7"/>
        <v>75.880792919204225</v>
      </c>
    </row>
    <row r="232" spans="1:6">
      <c r="A232" s="9" t="s">
        <v>215</v>
      </c>
      <c r="B232" s="10">
        <v>2</v>
      </c>
      <c r="C232" s="18">
        <v>104.08692425798807</v>
      </c>
      <c r="D232" s="18">
        <v>98.624255605644223</v>
      </c>
      <c r="E232" s="30">
        <f t="shared" si="6"/>
        <v>77.798246673514754</v>
      </c>
      <c r="F232" s="30">
        <f t="shared" si="7"/>
        <v>75.394672466483456</v>
      </c>
    </row>
    <row r="233" spans="1:6">
      <c r="A233" s="9" t="s">
        <v>216</v>
      </c>
      <c r="B233" s="10">
        <v>2</v>
      </c>
      <c r="C233" s="18">
        <v>111.21543591010158</v>
      </c>
      <c r="D233" s="18">
        <v>105.72139699770166</v>
      </c>
      <c r="E233" s="30">
        <f t="shared" si="6"/>
        <v>80.9347918004447</v>
      </c>
      <c r="F233" s="30">
        <f t="shared" si="7"/>
        <v>78.517414678988729</v>
      </c>
    </row>
    <row r="234" spans="1:6">
      <c r="A234" s="9" t="s">
        <v>217</v>
      </c>
      <c r="B234" s="10">
        <v>2</v>
      </c>
      <c r="C234" s="18">
        <v>97.052661435625254</v>
      </c>
      <c r="D234" s="18">
        <v>93.048340430581462</v>
      </c>
      <c r="E234" s="30">
        <f t="shared" si="6"/>
        <v>74.703171031675112</v>
      </c>
      <c r="F234" s="30">
        <f t="shared" si="7"/>
        <v>72.941269789455845</v>
      </c>
    </row>
    <row r="235" spans="1:6">
      <c r="A235" s="9" t="s">
        <v>218</v>
      </c>
      <c r="B235" s="10">
        <v>2</v>
      </c>
      <c r="C235" s="18">
        <v>121.47579755731206</v>
      </c>
      <c r="D235" s="18">
        <v>113.60963652152677</v>
      </c>
      <c r="E235" s="30">
        <f t="shared" si="6"/>
        <v>85.449350925217303</v>
      </c>
      <c r="F235" s="30">
        <f t="shared" si="7"/>
        <v>81.988240069471772</v>
      </c>
    </row>
    <row r="236" spans="1:6">
      <c r="A236" s="9" t="s">
        <v>219</v>
      </c>
      <c r="B236" s="10">
        <v>2</v>
      </c>
      <c r="C236" s="18">
        <v>104.95771809188007</v>
      </c>
      <c r="D236" s="18">
        <v>100.37014141528145</v>
      </c>
      <c r="E236" s="30">
        <f t="shared" si="6"/>
        <v>78.181395960427224</v>
      </c>
      <c r="F236" s="30">
        <f t="shared" si="7"/>
        <v>76.162862222723845</v>
      </c>
    </row>
    <row r="237" spans="1:6">
      <c r="A237" s="9" t="s">
        <v>262</v>
      </c>
      <c r="B237" s="15">
        <v>2</v>
      </c>
      <c r="C237" s="18">
        <v>120.39340333383674</v>
      </c>
      <c r="D237" s="18">
        <v>115.20362036488204</v>
      </c>
      <c r="E237" s="30">
        <f t="shared" si="6"/>
        <v>84.973097466888163</v>
      </c>
      <c r="F237" s="30">
        <f t="shared" si="7"/>
        <v>82.689592960548097</v>
      </c>
    </row>
    <row r="238" spans="1:6">
      <c r="A238" s="9" t="s">
        <v>220</v>
      </c>
      <c r="B238" s="10">
        <v>2</v>
      </c>
      <c r="C238" s="18">
        <v>135.27953737838072</v>
      </c>
      <c r="D238" s="18">
        <v>125.6169152209295</v>
      </c>
      <c r="E238" s="30">
        <f t="shared" si="6"/>
        <v>91.522996446487525</v>
      </c>
      <c r="F238" s="30">
        <f t="shared" si="7"/>
        <v>87.271442697208983</v>
      </c>
    </row>
    <row r="239" spans="1:6">
      <c r="A239" s="9" t="s">
        <v>221</v>
      </c>
      <c r="B239" s="10">
        <v>2</v>
      </c>
      <c r="C239" s="18">
        <v>105.96255385887771</v>
      </c>
      <c r="D239" s="18">
        <v>101.68299733405269</v>
      </c>
      <c r="E239" s="30">
        <f t="shared" si="6"/>
        <v>78.623523697906194</v>
      </c>
      <c r="F239" s="30">
        <f t="shared" si="7"/>
        <v>76.740518826983177</v>
      </c>
    </row>
    <row r="240" spans="1:6">
      <c r="A240" s="9" t="s">
        <v>222</v>
      </c>
      <c r="B240" s="10">
        <v>2</v>
      </c>
      <c r="C240" s="18">
        <v>102.22149970840225</v>
      </c>
      <c r="D240" s="18">
        <v>97.332274994404258</v>
      </c>
      <c r="E240" s="30">
        <f t="shared" si="6"/>
        <v>76.977459871696993</v>
      </c>
      <c r="F240" s="30">
        <f t="shared" si="7"/>
        <v>74.826200997537867</v>
      </c>
    </row>
    <row r="241" spans="1:6">
      <c r="A241" s="9" t="s">
        <v>223</v>
      </c>
      <c r="B241" s="10">
        <v>2</v>
      </c>
      <c r="C241" s="18">
        <v>102.87791244715184</v>
      </c>
      <c r="D241" s="18">
        <v>98.587549975495904</v>
      </c>
      <c r="E241" s="30">
        <f t="shared" si="6"/>
        <v>77.266281476746812</v>
      </c>
      <c r="F241" s="30">
        <f t="shared" si="7"/>
        <v>75.3785219892182</v>
      </c>
    </row>
    <row r="242" spans="1:6">
      <c r="A242" s="9" t="s">
        <v>224</v>
      </c>
      <c r="B242" s="10">
        <v>2</v>
      </c>
      <c r="C242" s="18">
        <v>97.170603131452353</v>
      </c>
      <c r="D242" s="18">
        <v>93.126278212255869</v>
      </c>
      <c r="E242" s="30">
        <f t="shared" si="6"/>
        <v>74.755065377839031</v>
      </c>
      <c r="F242" s="30">
        <f t="shared" si="7"/>
        <v>72.975562413392581</v>
      </c>
    </row>
    <row r="243" spans="1:6">
      <c r="A243" s="9" t="s">
        <v>225</v>
      </c>
      <c r="B243" s="10">
        <v>2</v>
      </c>
      <c r="C243" s="18">
        <v>112.20483443156729</v>
      </c>
      <c r="D243" s="18">
        <v>107.3947738376317</v>
      </c>
      <c r="E243" s="30">
        <f t="shared" si="6"/>
        <v>81.370127149889612</v>
      </c>
      <c r="F243" s="30">
        <f t="shared" si="7"/>
        <v>79.253700488557953</v>
      </c>
    </row>
    <row r="244" spans="1:6">
      <c r="A244" s="9" t="s">
        <v>226</v>
      </c>
      <c r="B244" s="10">
        <v>2</v>
      </c>
      <c r="C244" s="18">
        <v>100.98747107983738</v>
      </c>
      <c r="D244" s="18">
        <v>97.221236002877646</v>
      </c>
      <c r="E244" s="30">
        <f t="shared" si="6"/>
        <v>76.434487275128447</v>
      </c>
      <c r="F244" s="30">
        <f t="shared" si="7"/>
        <v>74.777343841266159</v>
      </c>
    </row>
    <row r="245" spans="1:6">
      <c r="A245" s="9" t="s">
        <v>227</v>
      </c>
      <c r="B245" s="10">
        <v>2</v>
      </c>
      <c r="C245" s="18">
        <v>96.656245780544992</v>
      </c>
      <c r="D245" s="18">
        <v>92.478794367130376</v>
      </c>
      <c r="E245" s="30">
        <f t="shared" si="6"/>
        <v>74.528748143439799</v>
      </c>
      <c r="F245" s="30">
        <f t="shared" si="7"/>
        <v>72.690669521537359</v>
      </c>
    </row>
    <row r="246" spans="1:6">
      <c r="A246" s="9" t="s">
        <v>228</v>
      </c>
      <c r="B246" s="10">
        <v>2</v>
      </c>
      <c r="C246" s="18">
        <v>131.67436737965298</v>
      </c>
      <c r="D246" s="18">
        <v>122.49562869755017</v>
      </c>
      <c r="E246" s="30">
        <f t="shared" si="6"/>
        <v>89.936721647047307</v>
      </c>
      <c r="F246" s="30">
        <f t="shared" si="7"/>
        <v>85.898076626922077</v>
      </c>
    </row>
    <row r="247" spans="1:6">
      <c r="A247" s="9" t="s">
        <v>229</v>
      </c>
      <c r="B247" s="10">
        <v>2</v>
      </c>
      <c r="C247" s="18">
        <v>107.94812761676371</v>
      </c>
      <c r="D247" s="18">
        <v>103.78000180657736</v>
      </c>
      <c r="E247" s="30">
        <f t="shared" si="6"/>
        <v>79.497176151376038</v>
      </c>
      <c r="F247" s="30">
        <f t="shared" si="7"/>
        <v>77.663200794894038</v>
      </c>
    </row>
    <row r="248" spans="1:6" ht="12" customHeight="1">
      <c r="A248" s="9" t="s">
        <v>279</v>
      </c>
      <c r="B248" s="10">
        <v>2</v>
      </c>
      <c r="C248" s="18">
        <v>106.72749242546116</v>
      </c>
      <c r="D248" s="18">
        <v>102.74019790798623</v>
      </c>
      <c r="E248" s="30">
        <f t="shared" si="6"/>
        <v>78.960096667202919</v>
      </c>
      <c r="F248" s="30">
        <f t="shared" si="7"/>
        <v>77.205687079513936</v>
      </c>
    </row>
    <row r="249" spans="1:6">
      <c r="A249" s="9" t="s">
        <v>230</v>
      </c>
      <c r="B249" s="10">
        <v>2</v>
      </c>
      <c r="C249" s="18">
        <v>130.32876754804053</v>
      </c>
      <c r="D249" s="18">
        <v>122.39010715350594</v>
      </c>
      <c r="E249" s="30">
        <f t="shared" si="6"/>
        <v>89.344657721137835</v>
      </c>
      <c r="F249" s="30">
        <f t="shared" si="7"/>
        <v>85.851647147542607</v>
      </c>
    </row>
    <row r="250" spans="1:6">
      <c r="A250" s="9" t="s">
        <v>231</v>
      </c>
      <c r="B250" s="10">
        <v>2</v>
      </c>
      <c r="C250" s="18">
        <v>106.94795915609185</v>
      </c>
      <c r="D250" s="18">
        <v>102.60955962925368</v>
      </c>
      <c r="E250" s="30">
        <f t="shared" si="6"/>
        <v>79.057102028680418</v>
      </c>
      <c r="F250" s="30">
        <f t="shared" si="7"/>
        <v>77.148206236871616</v>
      </c>
    </row>
    <row r="251" spans="1:6">
      <c r="A251" s="9" t="s">
        <v>232</v>
      </c>
      <c r="B251" s="10">
        <v>2</v>
      </c>
      <c r="C251" s="18">
        <v>108.93090482294818</v>
      </c>
      <c r="D251" s="18">
        <v>102.37995140971594</v>
      </c>
      <c r="E251" s="30">
        <f t="shared" si="6"/>
        <v>79.929598122097204</v>
      </c>
      <c r="F251" s="30">
        <f t="shared" si="7"/>
        <v>77.04717862027502</v>
      </c>
    </row>
    <row r="252" spans="1:6">
      <c r="A252" s="9" t="s">
        <v>233</v>
      </c>
      <c r="B252" s="10">
        <v>2</v>
      </c>
      <c r="C252" s="18">
        <v>110.3920570760412</v>
      </c>
      <c r="D252" s="18">
        <v>105.30000268427233</v>
      </c>
      <c r="E252" s="30">
        <f t="shared" si="6"/>
        <v>80.572505113458121</v>
      </c>
      <c r="F252" s="30">
        <f t="shared" si="7"/>
        <v>78.332001181079818</v>
      </c>
    </row>
    <row r="253" spans="1:6">
      <c r="A253" s="9" t="s">
        <v>234</v>
      </c>
      <c r="B253" s="10">
        <v>2</v>
      </c>
      <c r="C253" s="18">
        <v>108.27565388816784</v>
      </c>
      <c r="D253" s="18">
        <v>103.11939030342907</v>
      </c>
      <c r="E253" s="30">
        <f t="shared" si="6"/>
        <v>79.641287710793847</v>
      </c>
      <c r="F253" s="30">
        <f t="shared" si="7"/>
        <v>77.372531733508794</v>
      </c>
    </row>
    <row r="254" spans="1:6">
      <c r="A254" s="9" t="s">
        <v>235</v>
      </c>
      <c r="B254" s="10">
        <v>2</v>
      </c>
      <c r="C254" s="18">
        <v>126.57824781974905</v>
      </c>
      <c r="D254" s="18">
        <v>119.68540063940058</v>
      </c>
      <c r="E254" s="30">
        <f t="shared" si="6"/>
        <v>87.694429040689585</v>
      </c>
      <c r="F254" s="30">
        <f t="shared" si="7"/>
        <v>84.661576281336252</v>
      </c>
    </row>
    <row r="255" spans="1:6">
      <c r="A255" s="9" t="s">
        <v>236</v>
      </c>
      <c r="B255" s="10">
        <v>2</v>
      </c>
      <c r="C255" s="18">
        <v>115.36533727897235</v>
      </c>
      <c r="D255" s="18">
        <v>109.38889533189676</v>
      </c>
      <c r="E255" s="30">
        <f t="shared" si="6"/>
        <v>82.760748402747836</v>
      </c>
      <c r="F255" s="30">
        <f t="shared" si="7"/>
        <v>80.131113946034574</v>
      </c>
    </row>
    <row r="256" spans="1:6">
      <c r="A256" s="9" t="s">
        <v>237</v>
      </c>
      <c r="B256" s="10">
        <v>2</v>
      </c>
      <c r="C256" s="18">
        <v>110.68664532638363</v>
      </c>
      <c r="D256" s="18">
        <v>106.31011671521846</v>
      </c>
      <c r="E256" s="30">
        <f t="shared" si="6"/>
        <v>80.702123943608797</v>
      </c>
      <c r="F256" s="30">
        <f t="shared" si="7"/>
        <v>78.776451354696121</v>
      </c>
    </row>
    <row r="257" spans="1:6">
      <c r="A257" s="9" t="s">
        <v>238</v>
      </c>
      <c r="B257" s="10">
        <v>2</v>
      </c>
      <c r="C257" s="18">
        <v>113.75037212838915</v>
      </c>
      <c r="D257" s="18">
        <v>108.35987831636929</v>
      </c>
      <c r="E257" s="30">
        <f t="shared" si="6"/>
        <v>82.050163736491228</v>
      </c>
      <c r="F257" s="30">
        <f t="shared" si="7"/>
        <v>79.678346459202487</v>
      </c>
    </row>
    <row r="258" spans="1:6">
      <c r="A258" s="9" t="s">
        <v>239</v>
      </c>
      <c r="B258" s="10">
        <v>2</v>
      </c>
      <c r="C258" s="18">
        <v>118.89809690805274</v>
      </c>
      <c r="D258" s="18">
        <v>112.16324718502202</v>
      </c>
      <c r="E258" s="30">
        <f t="shared" si="6"/>
        <v>84.315162639543203</v>
      </c>
      <c r="F258" s="30">
        <f t="shared" si="7"/>
        <v>81.351828761409692</v>
      </c>
    </row>
    <row r="259" spans="1:6">
      <c r="A259" s="9" t="s">
        <v>240</v>
      </c>
      <c r="B259" s="10">
        <v>2</v>
      </c>
      <c r="C259" s="18">
        <v>115.17683479005598</v>
      </c>
      <c r="D259" s="18">
        <v>109.46423373808759</v>
      </c>
      <c r="E259" s="30">
        <f t="shared" si="6"/>
        <v>82.677807307624633</v>
      </c>
      <c r="F259" s="30">
        <f t="shared" si="7"/>
        <v>80.164262844758539</v>
      </c>
    </row>
    <row r="260" spans="1:6">
      <c r="A260" s="9" t="s">
        <v>241</v>
      </c>
      <c r="B260" s="10">
        <v>2</v>
      </c>
      <c r="C260" s="18">
        <v>113.70671425926811</v>
      </c>
      <c r="D260" s="18">
        <v>108.73187583625513</v>
      </c>
      <c r="E260" s="30">
        <f t="shared" si="6"/>
        <v>82.03095427407797</v>
      </c>
      <c r="F260" s="30">
        <f t="shared" si="7"/>
        <v>79.84202536795226</v>
      </c>
    </row>
    <row r="261" spans="1:6">
      <c r="A261" s="9" t="s">
        <v>242</v>
      </c>
      <c r="B261" s="10">
        <v>2</v>
      </c>
      <c r="C261" s="18">
        <v>98.549639451702234</v>
      </c>
      <c r="D261" s="18">
        <v>93.592955020189336</v>
      </c>
      <c r="E261" s="30">
        <f t="shared" si="6"/>
        <v>75.36184135874899</v>
      </c>
      <c r="F261" s="30">
        <f t="shared" si="7"/>
        <v>73.180900208883301</v>
      </c>
    </row>
    <row r="262" spans="1:6">
      <c r="A262" s="9" t="s">
        <v>243</v>
      </c>
      <c r="B262" s="10">
        <v>2</v>
      </c>
      <c r="C262" s="18">
        <v>109.47695674793167</v>
      </c>
      <c r="D262" s="18">
        <v>103.90813809895116</v>
      </c>
      <c r="E262" s="30">
        <f t="shared" si="6"/>
        <v>80.169860969089939</v>
      </c>
      <c r="F262" s="30">
        <f t="shared" si="7"/>
        <v>77.719580763538502</v>
      </c>
    </row>
    <row r="263" spans="1:6">
      <c r="A263" s="13" t="s">
        <v>244</v>
      </c>
      <c r="B263" s="11">
        <v>2</v>
      </c>
      <c r="C263" s="18">
        <v>100.30171906649073</v>
      </c>
      <c r="D263" s="18">
        <v>95.183356311070327</v>
      </c>
      <c r="E263" s="30">
        <f t="shared" ref="E263:E285" si="8">((C263-100)*0.44)+76</f>
        <v>76.132756389255917</v>
      </c>
      <c r="F263" s="30">
        <f t="shared" ref="F263:F285" si="9">((D263-100)*0.44)+76</f>
        <v>73.880676776870942</v>
      </c>
    </row>
    <row r="264" spans="1:6">
      <c r="A264" s="9" t="s">
        <v>245</v>
      </c>
      <c r="B264" s="10">
        <v>2</v>
      </c>
      <c r="C264" s="18">
        <v>116.23074545230072</v>
      </c>
      <c r="D264" s="18">
        <v>109.81441627970446</v>
      </c>
      <c r="E264" s="30">
        <f t="shared" si="8"/>
        <v>83.141527999012311</v>
      </c>
      <c r="F264" s="30">
        <f t="shared" si="9"/>
        <v>80.318343163069969</v>
      </c>
    </row>
    <row r="265" spans="1:6">
      <c r="A265" s="13" t="s">
        <v>246</v>
      </c>
      <c r="B265" s="11">
        <v>2</v>
      </c>
      <c r="C265" s="18">
        <v>106.74791154519157</v>
      </c>
      <c r="D265" s="18">
        <v>102.26597594557508</v>
      </c>
      <c r="E265" s="30">
        <f t="shared" si="8"/>
        <v>78.96908107988429</v>
      </c>
      <c r="F265" s="30">
        <f t="shared" si="9"/>
        <v>76.997029416053039</v>
      </c>
    </row>
    <row r="266" spans="1:6">
      <c r="A266" s="9" t="s">
        <v>247</v>
      </c>
      <c r="B266" s="10">
        <v>2</v>
      </c>
      <c r="C266" s="18">
        <v>126.20081444450517</v>
      </c>
      <c r="D266" s="18">
        <v>117.90070065726833</v>
      </c>
      <c r="E266" s="30">
        <f t="shared" si="8"/>
        <v>87.52835835558227</v>
      </c>
      <c r="F266" s="30">
        <f t="shared" si="9"/>
        <v>83.876308289198064</v>
      </c>
    </row>
    <row r="267" spans="1:6">
      <c r="A267" s="13" t="s">
        <v>248</v>
      </c>
      <c r="B267" s="11">
        <v>2</v>
      </c>
      <c r="C267" s="18">
        <v>110.63269296817481</v>
      </c>
      <c r="D267" s="18">
        <v>106.30051209050558</v>
      </c>
      <c r="E267" s="30">
        <f t="shared" si="8"/>
        <v>80.678384905996921</v>
      </c>
      <c r="F267" s="30">
        <f t="shared" si="9"/>
        <v>78.772225319822454</v>
      </c>
    </row>
    <row r="268" spans="1:6">
      <c r="A268" s="9" t="s">
        <v>249</v>
      </c>
      <c r="B268" s="10">
        <v>2</v>
      </c>
      <c r="C268" s="18">
        <v>117.26489158123746</v>
      </c>
      <c r="D268" s="18">
        <v>111.09090051403346</v>
      </c>
      <c r="E268" s="30">
        <f t="shared" si="8"/>
        <v>83.596552295744488</v>
      </c>
      <c r="F268" s="30">
        <f t="shared" si="9"/>
        <v>80.879996226174725</v>
      </c>
    </row>
    <row r="269" spans="1:6">
      <c r="A269" s="13" t="s">
        <v>250</v>
      </c>
      <c r="B269" s="11">
        <v>2</v>
      </c>
      <c r="C269" s="18">
        <v>110.38232923603528</v>
      </c>
      <c r="D269" s="18">
        <v>104.22627352517709</v>
      </c>
      <c r="E269" s="30">
        <f t="shared" si="8"/>
        <v>80.568224863855519</v>
      </c>
      <c r="F269" s="30">
        <f t="shared" si="9"/>
        <v>77.859560351077917</v>
      </c>
    </row>
    <row r="270" spans="1:6">
      <c r="A270" s="9" t="s">
        <v>251</v>
      </c>
      <c r="B270" s="10">
        <v>2</v>
      </c>
      <c r="C270" s="18">
        <v>107.60911068533635</v>
      </c>
      <c r="D270" s="18">
        <v>102.42461122417923</v>
      </c>
      <c r="E270" s="30">
        <f t="shared" si="8"/>
        <v>79.348008701547997</v>
      </c>
      <c r="F270" s="30">
        <f t="shared" si="9"/>
        <v>77.066828938638864</v>
      </c>
    </row>
    <row r="271" spans="1:6">
      <c r="A271" s="13" t="s">
        <v>252</v>
      </c>
      <c r="B271" s="11">
        <v>2</v>
      </c>
      <c r="C271" s="18">
        <v>103.73520954070486</v>
      </c>
      <c r="D271" s="18">
        <v>97.616156982567219</v>
      </c>
      <c r="E271" s="30">
        <f t="shared" si="8"/>
        <v>77.643492197910135</v>
      </c>
      <c r="F271" s="30">
        <f t="shared" si="9"/>
        <v>74.951109072329572</v>
      </c>
    </row>
    <row r="272" spans="1:6">
      <c r="A272" s="9" t="s">
        <v>253</v>
      </c>
      <c r="B272" s="10">
        <v>2</v>
      </c>
      <c r="C272" s="18">
        <v>102.43896204188233</v>
      </c>
      <c r="D272" s="18">
        <v>96.917276762392063</v>
      </c>
      <c r="E272" s="30">
        <f t="shared" si="8"/>
        <v>77.073143298428221</v>
      </c>
      <c r="F272" s="30">
        <f t="shared" si="9"/>
        <v>74.64360177545251</v>
      </c>
    </row>
    <row r="273" spans="1:6">
      <c r="A273" s="9" t="s">
        <v>254</v>
      </c>
      <c r="B273" s="10">
        <v>2</v>
      </c>
      <c r="C273" s="18">
        <v>102.22149970840225</v>
      </c>
      <c r="D273" s="18">
        <v>97.332274994404258</v>
      </c>
      <c r="E273" s="30">
        <f t="shared" si="8"/>
        <v>76.977459871696993</v>
      </c>
      <c r="F273" s="30">
        <f t="shared" si="9"/>
        <v>74.826200997537867</v>
      </c>
    </row>
    <row r="274" spans="1:6">
      <c r="A274" s="13" t="s">
        <v>255</v>
      </c>
      <c r="B274" s="11">
        <v>2</v>
      </c>
      <c r="C274" s="18">
        <v>104.81613746892982</v>
      </c>
      <c r="D274" s="18">
        <v>100.40830251815675</v>
      </c>
      <c r="E274" s="30">
        <f t="shared" si="8"/>
        <v>78.119100486329117</v>
      </c>
      <c r="F274" s="30">
        <f t="shared" si="9"/>
        <v>76.179653107988969</v>
      </c>
    </row>
    <row r="275" spans="1:6">
      <c r="A275" s="9" t="s">
        <v>258</v>
      </c>
      <c r="B275" s="10">
        <v>2</v>
      </c>
      <c r="C275" s="18">
        <v>108.33300135603542</v>
      </c>
      <c r="D275" s="18">
        <v>103.89410309092651</v>
      </c>
      <c r="E275" s="30">
        <f t="shared" si="8"/>
        <v>79.666520596655587</v>
      </c>
      <c r="F275" s="30">
        <f t="shared" si="9"/>
        <v>77.71340536000767</v>
      </c>
    </row>
    <row r="276" spans="1:6">
      <c r="A276" s="9" t="s">
        <v>56</v>
      </c>
      <c r="B276" s="10">
        <v>2</v>
      </c>
      <c r="C276" s="18">
        <v>111.46164294218518</v>
      </c>
      <c r="D276" s="18">
        <v>105.88357892932056</v>
      </c>
      <c r="E276" s="30">
        <f t="shared" si="8"/>
        <v>81.043122894561478</v>
      </c>
      <c r="F276" s="30">
        <f t="shared" si="9"/>
        <v>78.588774728901043</v>
      </c>
    </row>
    <row r="277" spans="1:6">
      <c r="A277" s="9" t="s">
        <v>107</v>
      </c>
      <c r="B277" s="10">
        <v>2</v>
      </c>
      <c r="C277" s="18">
        <v>100.25640253377485</v>
      </c>
      <c r="D277" s="18">
        <v>95.23572939192826</v>
      </c>
      <c r="E277" s="30">
        <f t="shared" si="8"/>
        <v>76.112817114860931</v>
      </c>
      <c r="F277" s="30">
        <f t="shared" si="9"/>
        <v>73.903720932448437</v>
      </c>
    </row>
    <row r="278" spans="1:6">
      <c r="A278" s="13" t="s">
        <v>61</v>
      </c>
      <c r="B278" s="11">
        <v>2</v>
      </c>
      <c r="C278" s="18">
        <v>108.86786660494188</v>
      </c>
      <c r="D278" s="18">
        <v>103.66116312526182</v>
      </c>
      <c r="E278" s="30">
        <f t="shared" si="8"/>
        <v>79.901861306174425</v>
      </c>
      <c r="F278" s="30">
        <f t="shared" si="9"/>
        <v>77.610911775115198</v>
      </c>
    </row>
    <row r="279" spans="1:6">
      <c r="A279" s="9" t="s">
        <v>104</v>
      </c>
      <c r="B279" s="10">
        <v>2</v>
      </c>
      <c r="C279" s="18">
        <v>101.94198199222836</v>
      </c>
      <c r="D279" s="18">
        <v>96.61595904449625</v>
      </c>
      <c r="E279" s="30">
        <f t="shared" si="8"/>
        <v>76.854472076580478</v>
      </c>
      <c r="F279" s="30">
        <f t="shared" si="9"/>
        <v>74.511021979578345</v>
      </c>
    </row>
    <row r="280" spans="1:6">
      <c r="A280" s="9" t="s">
        <v>105</v>
      </c>
      <c r="B280" s="10">
        <v>2</v>
      </c>
      <c r="C280" s="18">
        <v>106.43235689688353</v>
      </c>
      <c r="D280" s="18">
        <v>101.32385174171498</v>
      </c>
      <c r="E280" s="30">
        <f t="shared" si="8"/>
        <v>78.830237034628752</v>
      </c>
      <c r="F280" s="30">
        <f t="shared" si="9"/>
        <v>76.582494766354586</v>
      </c>
    </row>
    <row r="281" spans="1:6">
      <c r="A281" s="9" t="s">
        <v>57</v>
      </c>
      <c r="B281" s="10">
        <v>2</v>
      </c>
      <c r="C281" s="18">
        <v>124.08469529860162</v>
      </c>
      <c r="D281" s="18">
        <v>117.6321238067617</v>
      </c>
      <c r="E281" s="30">
        <f t="shared" si="8"/>
        <v>86.597265931384712</v>
      </c>
      <c r="F281" s="30">
        <f t="shared" si="9"/>
        <v>83.758134474975151</v>
      </c>
    </row>
    <row r="282" spans="1:6">
      <c r="A282" s="13" t="s">
        <v>69</v>
      </c>
      <c r="B282" s="11">
        <v>3</v>
      </c>
      <c r="C282" s="18">
        <v>99.874210850163394</v>
      </c>
      <c r="D282" s="18">
        <v>95.164800129655376</v>
      </c>
      <c r="E282" s="30">
        <f t="shared" si="8"/>
        <v>75.944652774071898</v>
      </c>
      <c r="F282" s="30">
        <f t="shared" si="9"/>
        <v>73.872512057048368</v>
      </c>
    </row>
    <row r="283" spans="1:6">
      <c r="A283" s="9" t="s">
        <v>58</v>
      </c>
      <c r="B283" s="10">
        <v>3</v>
      </c>
      <c r="C283" s="18">
        <v>94.906410798990848</v>
      </c>
      <c r="D283" s="18">
        <v>91.539560673212506</v>
      </c>
      <c r="E283" s="30">
        <f t="shared" si="8"/>
        <v>73.758820751555973</v>
      </c>
      <c r="F283" s="30">
        <f t="shared" si="9"/>
        <v>72.277406696213504</v>
      </c>
    </row>
    <row r="284" spans="1:6">
      <c r="A284" s="13" t="s">
        <v>59</v>
      </c>
      <c r="B284" s="11">
        <v>3</v>
      </c>
      <c r="C284" s="18">
        <v>89.553183121368349</v>
      </c>
      <c r="D284" s="18">
        <v>86.524505876715125</v>
      </c>
      <c r="E284" s="30">
        <f t="shared" si="8"/>
        <v>71.403400573402081</v>
      </c>
      <c r="F284" s="30">
        <f t="shared" si="9"/>
        <v>70.070782585754657</v>
      </c>
    </row>
    <row r="285" spans="1:6">
      <c r="A285" s="9" t="s">
        <v>60</v>
      </c>
      <c r="B285" s="10">
        <v>3</v>
      </c>
      <c r="C285" s="18">
        <v>105.41972662458545</v>
      </c>
      <c r="D285" s="18">
        <v>101.05444137292169</v>
      </c>
      <c r="E285" s="30">
        <f t="shared" si="8"/>
        <v>78.384679714817594</v>
      </c>
      <c r="F285" s="30">
        <f t="shared" si="9"/>
        <v>76.463954204085539</v>
      </c>
    </row>
    <row r="286" spans="1:6">
      <c r="A286" s="9"/>
      <c r="B286" s="10"/>
      <c r="C286" s="18"/>
      <c r="D286" s="18"/>
    </row>
    <row r="287" spans="1:6">
      <c r="A287" s="4"/>
    </row>
    <row r="289" spans="1:4" ht="12" customHeight="1">
      <c r="A289" s="9"/>
      <c r="B289" s="10"/>
      <c r="C289" s="18"/>
      <c r="D289" s="18"/>
    </row>
    <row r="290" spans="1:4">
      <c r="A290" s="9"/>
      <c r="B290" s="10"/>
      <c r="C290" s="18"/>
      <c r="D290" s="18"/>
    </row>
    <row r="291" spans="1:4">
      <c r="A291" s="9"/>
      <c r="B291" s="10"/>
      <c r="C291" s="18"/>
      <c r="D291" s="18"/>
    </row>
    <row r="292" spans="1:4">
      <c r="A292" s="9"/>
      <c r="B292" s="10"/>
      <c r="C292" s="18"/>
      <c r="D292" s="18"/>
    </row>
    <row r="293" spans="1:4">
      <c r="A293" s="9"/>
      <c r="B293" s="10"/>
      <c r="C293" s="18"/>
      <c r="D293" s="18"/>
    </row>
    <row r="294" spans="1:4">
      <c r="A294" s="9"/>
      <c r="B294" s="10"/>
      <c r="C294" s="18"/>
      <c r="D294" s="18"/>
    </row>
    <row r="295" spans="1:4" ht="12" customHeight="1">
      <c r="A295" s="9"/>
      <c r="B295" s="10"/>
      <c r="C295" s="18"/>
      <c r="D295" s="18"/>
    </row>
    <row r="296" spans="1:4">
      <c r="A296" s="9"/>
      <c r="B296" s="10"/>
      <c r="C296" s="18"/>
      <c r="D296" s="18"/>
    </row>
  </sheetData>
  <customSheetViews>
    <customSheetView guid="{AE2C478F-81DD-445E-B34F-203CC414F14C}" scale="75" zeroValues="0" fitToPage="1" showRuler="0">
      <pane xSplit="9" ySplit="5" topLeftCell="J6" activePane="bottomRight" state="frozen"/>
      <selection pane="bottomRight" activeCell="J6" sqref="J6"/>
      <pageMargins left="0.23622047244094491" right="0.19685039370078741" top="0.39370078740157483" bottom="0.39370078740157483" header="0.19685039370078741" footer="0.51181102362204722"/>
      <printOptions horizontalCentered="1" verticalCentered="1" gridLines="1"/>
      <pageSetup paperSize="9" scale="12" fitToHeight="2" orientation="landscape" horizontalDpi="300" verticalDpi="300" r:id="rId1"/>
      <headerFooter alignWithMargins="0"/>
    </customSheetView>
    <customSheetView guid="{9780C770-DC08-4B96-B8AA-D2F2BC291364}" scale="75" zeroValues="0" fitToPage="1" showRuler="0">
      <pane xSplit="9" ySplit="5" topLeftCell="DH114" activePane="bottomRight" state="frozen"/>
      <selection pane="bottomRight" activeCell="DI124" sqref="DI124"/>
      <pageMargins left="0.23622047244094491" right="0.19685039370078741" top="0.39370078740157483" bottom="0.39370078740157483" header="0.19685039370078741" footer="0.51181102362204722"/>
      <printOptions horizontalCentered="1" verticalCentered="1" gridLines="1"/>
      <pageSetup paperSize="9" scale="14" fitToHeight="2" orientation="landscape" horizontalDpi="300" verticalDpi="300" r:id="rId2"/>
      <headerFooter alignWithMargins="0"/>
    </customSheetView>
  </customSheetViews>
  <mergeCells count="2">
    <mergeCell ref="C2:D2"/>
    <mergeCell ref="C3:D3"/>
  </mergeCells>
  <phoneticPr fontId="0" type="noConversion"/>
  <printOptions horizontalCentered="1" verticalCentered="1" gridLines="1"/>
  <pageMargins left="0.23622047244094491" right="0.19685039370078741" top="0.39370078740157483" bottom="0.39370078740157483" header="0.19685039370078741" footer="0.51181102362204722"/>
  <pageSetup paperSize="9" fitToHeight="8" orientation="portrait" horizontalDpi="4294967293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TRTOTAL</vt:lpstr>
      <vt:lpstr>crew</vt:lpstr>
      <vt:lpstr>data</vt:lpstr>
      <vt:lpstr>TRTOTAL!Druckbereich</vt:lpstr>
      <vt:lpstr>internet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Iedereen</dc:creator>
  <cp:lastModifiedBy>Peter Czajka</cp:lastModifiedBy>
  <cp:lastPrinted>2014-03-08T12:18:45Z</cp:lastPrinted>
  <dcterms:created xsi:type="dcterms:W3CDTF">1999-03-04T20:33:28Z</dcterms:created>
  <dcterms:modified xsi:type="dcterms:W3CDTF">2014-03-08T12:20:24Z</dcterms:modified>
</cp:coreProperties>
</file>